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25" windowHeight="3765" tabRatio="820" activeTab="9"/>
  </bookViews>
  <sheets>
    <sheet name="diagnostic" sheetId="1" r:id="rId1"/>
    <sheet name="analyses pb" sheetId="2" r:id="rId2"/>
    <sheet name="OBJ ACT" sheetId="3" r:id="rId3"/>
    <sheet name="planification modèle" sheetId="4" r:id="rId4"/>
    <sheet name="planification à remplir" sheetId="5" r:id="rId5"/>
    <sheet name="budget" sheetId="6" r:id="rId6"/>
    <sheet name="budget à remplir" sheetId="7" r:id="rId7"/>
    <sheet name="budget sous activité exemple" sheetId="8" r:id="rId8"/>
    <sheet name="budget sous activité à remplir" sheetId="9" r:id="rId9"/>
    <sheet name="financement" sheetId="10" r:id="rId10"/>
  </sheets>
  <definedNames>
    <definedName name="_xlnm.Print_Titles" localSheetId="3">'planification modèle'!$1:$4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E25" authorId="0">
      <text>
        <r>
          <rPr>
            <b/>
            <sz val="8"/>
            <rFont val="Tahoma"/>
            <family val="2"/>
          </rPr>
          <t>TOTAL A REPORTER DANS LA FICHE BUDGET PA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<sst xmlns="http://schemas.openxmlformats.org/spreadsheetml/2006/main" count="228" uniqueCount="149">
  <si>
    <t xml:space="preserve">PROBLEMES </t>
  </si>
  <si>
    <t>CAUSES</t>
  </si>
  <si>
    <t>HYPOTHESES DE SOLUTIONS</t>
  </si>
  <si>
    <t>PROBLEMES</t>
  </si>
  <si>
    <t>OBJECTIFS</t>
  </si>
  <si>
    <t>ACTIONS A MENER</t>
  </si>
  <si>
    <t xml:space="preserve">Commune: </t>
  </si>
  <si>
    <t>CVPC:</t>
  </si>
  <si>
    <t>O. PRIO</t>
  </si>
  <si>
    <t>FORCES (interne à l'OP)</t>
  </si>
  <si>
    <t>FAIBLESSES (interne à l'OP)</t>
  </si>
  <si>
    <t>ATOUTS (externe à l'OP)</t>
  </si>
  <si>
    <t>CONTRAINTES (externe à l'OP)</t>
  </si>
  <si>
    <t>PLANIFICATION DES ACTIVITES DE L'OP</t>
  </si>
  <si>
    <t>Commune:</t>
  </si>
  <si>
    <t xml:space="preserve">Dénomination de l'OP: </t>
  </si>
  <si>
    <t>Code OP:</t>
  </si>
  <si>
    <t>Sous domaine/ Objectif prioritaire/ Activités/ Sous activités</t>
  </si>
  <si>
    <t>Résultats attendus</t>
  </si>
  <si>
    <t>Responsable</t>
  </si>
  <si>
    <t>Personnes à impliquer</t>
  </si>
  <si>
    <t>SOUS DOMAINE 1</t>
  </si>
  <si>
    <t>Objectif prioritaire 1.1.</t>
  </si>
  <si>
    <r>
      <t>Activités 1.1.1.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</si>
  <si>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1.1.1.1: </t>
  </si>
  <si>
    <t xml:space="preserve">Sous activités 1.1.1.2.: </t>
  </si>
  <si>
    <t xml:space="preserve">Sous activités 1.1.1.3.: </t>
  </si>
  <si>
    <t>Objectif prioritaire 1.2.</t>
  </si>
  <si>
    <r>
      <t xml:space="preserve"> Activités 1.2.1.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</si>
  <si>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1.2.1.1.: </t>
  </si>
  <si>
    <t xml:space="preserve">Sous activités 1.2.1.2.: </t>
  </si>
  <si>
    <t xml:space="preserve">Sous activités 1.2.1.3.: </t>
  </si>
  <si>
    <t>Objectif prioritaire 1.3.</t>
  </si>
  <si>
    <r>
      <t xml:space="preserve"> Activités 1.3.1.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</si>
  <si>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1.3.1.1.: </t>
  </si>
  <si>
    <t xml:space="preserve">Sous activités 1.3.1.2.: </t>
  </si>
  <si>
    <t xml:space="preserve">Sous activités 1.3.1.3.: </t>
  </si>
  <si>
    <t>SOUS DOMAINE 2</t>
  </si>
  <si>
    <t>Objectif prioritaire 2.1.</t>
  </si>
  <si>
    <r>
      <t xml:space="preserve"> Activités 2.1.1.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</si>
  <si>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2.1.1.1.: </t>
  </si>
  <si>
    <t xml:space="preserve">Sous activités 2.1.1.2.: </t>
  </si>
  <si>
    <t xml:space="preserve">Sous activités 2.1.13.: </t>
  </si>
  <si>
    <t>Objectif prioritaire 2.2.</t>
  </si>
  <si>
    <r>
      <t xml:space="preserve"> Activités 2.2.1.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</si>
  <si>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2.2.1.1.: </t>
  </si>
  <si>
    <t xml:space="preserve">Sous activités 2.2.1.2.: </t>
  </si>
  <si>
    <t xml:space="preserve">Sous activités 2.2.1.3.: </t>
  </si>
  <si>
    <t>Objectif prioritaire 2.3.</t>
  </si>
  <si>
    <r>
      <t xml:space="preserve"> Activités 2.3.1.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</si>
  <si>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2.3.1.1.: </t>
  </si>
  <si>
    <t xml:space="preserve">Sous activités 2.3.1.2.: </t>
  </si>
  <si>
    <t xml:space="preserve">Sous activités 2.3.1.3.: </t>
  </si>
  <si>
    <t>SOUS DOMAINE 3</t>
  </si>
  <si>
    <t>Objectif prioritaire 3.1.</t>
  </si>
  <si>
    <r>
      <t xml:space="preserve"> Activités 3.1.1.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</si>
  <si>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3.1.1.1.: </t>
  </si>
  <si>
    <t xml:space="preserve">Sous activités 3.1.1.2.: </t>
  </si>
  <si>
    <t xml:space="preserve">Sous activités 3.1.13.: </t>
  </si>
  <si>
    <t>Objectif prioritaire 3.2.</t>
  </si>
  <si>
    <r>
      <t xml:space="preserve"> Activités 3.2.1.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</si>
  <si>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3.2.1.1.: </t>
  </si>
  <si>
    <t xml:space="preserve">Sous activités 3.2.1.2.: </t>
  </si>
  <si>
    <t xml:space="preserve">Sous activités 3.2.13.: </t>
  </si>
  <si>
    <t>Objectif prioritaire 3.3.</t>
  </si>
  <si>
    <r>
      <t xml:space="preserve"> Activités 3.3.1.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</si>
  <si>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3.3.1.1.: </t>
  </si>
  <si>
    <t xml:space="preserve">Sous activités 3.3.1.2.: </t>
  </si>
  <si>
    <t xml:space="preserve">Sous activités 3.3.1.3.: </t>
  </si>
  <si>
    <t>BUDGET</t>
  </si>
  <si>
    <t>Période:</t>
  </si>
  <si>
    <t>Coût total (F CFA)</t>
  </si>
  <si>
    <t>SOUS DOMAINE 1:</t>
  </si>
  <si>
    <t>Objectif prioritaire 1.1.:</t>
  </si>
  <si>
    <r>
      <t xml:space="preserve"> Activités 1.1.1.</t>
    </r>
    <r>
      <rPr>
        <i/>
        <sz val="11"/>
        <color indexed="8"/>
        <rFont val="Arial Narrow"/>
        <family val="2"/>
      </rPr>
      <t xml:space="preserve"> </t>
    </r>
  </si>
  <si>
    <t xml:space="preserve">Sous activités 1.1.1.1.: </t>
  </si>
  <si>
    <t>Sous-Total 1.1.</t>
  </si>
  <si>
    <t>Objectif prioritaire 1.2.:</t>
  </si>
  <si>
    <t>Sous-Total 1.2.</t>
  </si>
  <si>
    <t>Objectif prioritaire 1.3.:</t>
  </si>
  <si>
    <t>TOTAL SOUS DOMAINE 1</t>
  </si>
  <si>
    <t>SOUS DOMAINE 2:</t>
  </si>
  <si>
    <t>Objectif prioritaire 2.1.:</t>
  </si>
  <si>
    <t>Sous-Total 2.1.</t>
  </si>
  <si>
    <t>Objectif prioritaire 2.2.:</t>
  </si>
  <si>
    <t>Sous-Total 2.2.</t>
  </si>
  <si>
    <t>TOTAL SOUS DOMAINE 2</t>
  </si>
  <si>
    <t>SOUS DOMAINE 3:</t>
  </si>
  <si>
    <t>Objectif prioritaire 3.1.:</t>
  </si>
  <si>
    <t>Sous-Total 3.1.</t>
  </si>
  <si>
    <t>Sous-Total 3.3.</t>
  </si>
  <si>
    <t>TOTAL SOUS DOMAINE 3</t>
  </si>
  <si>
    <t>COÛT TOTAL</t>
  </si>
  <si>
    <t>BUDGET PAR SOUS-ACTIVITE</t>
  </si>
  <si>
    <t>Intitulé de la sous-activité:</t>
  </si>
  <si>
    <t>Responsable:</t>
  </si>
  <si>
    <t>Personnes à impliquer:</t>
  </si>
  <si>
    <t>Résultats attendus:</t>
  </si>
  <si>
    <t>Budget:</t>
  </si>
  <si>
    <t>Dépenses</t>
  </si>
  <si>
    <t>Unité</t>
  </si>
  <si>
    <t>Quantité</t>
  </si>
  <si>
    <t>Prix unitaire</t>
  </si>
  <si>
    <t>Sources de financement</t>
  </si>
  <si>
    <t>TOTAL (A)</t>
  </si>
  <si>
    <t>Total à financer par le groupement (B):</t>
  </si>
  <si>
    <t>FCFA</t>
  </si>
  <si>
    <t>Pourcentage d'auto-financement (B*100/A):</t>
  </si>
  <si>
    <t>%</t>
  </si>
  <si>
    <t>Besoins en financement:</t>
  </si>
  <si>
    <t>Annexe 1: DIAGNOSTIC DE LA CVPC</t>
  </si>
  <si>
    <t>Annexe 2: ANALYSES DES PROBLEMES</t>
  </si>
  <si>
    <t>Annexe 3: DEFINIR LES OBJECTIFS ET LES ACTIONS</t>
  </si>
  <si>
    <t>Annexe 4: PLANIFICATION DES ACTIVITES DE L'OP</t>
  </si>
  <si>
    <t>Annexe 5: BUDGET</t>
  </si>
  <si>
    <t>Annexe 6: BUDGET PAR SOUS-ACTIVITE</t>
  </si>
  <si>
    <t>Formation des élus sur leurs rôles</t>
  </si>
  <si>
    <t>le Président du groupement</t>
  </si>
  <si>
    <t>le CA 
le Conseiller CdG-OP</t>
  </si>
  <si>
    <t>9 élus sont formés sur leurs rôles</t>
  </si>
  <si>
    <t xml:space="preserve">Support de formation </t>
  </si>
  <si>
    <t>copie</t>
  </si>
  <si>
    <t>PADYP</t>
  </si>
  <si>
    <t>Location de salle</t>
  </si>
  <si>
    <t>jour</t>
  </si>
  <si>
    <t>CRM-MC</t>
  </si>
  <si>
    <t>Perdiems pour 9 élus</t>
  </si>
  <si>
    <t>fonds propres ou GVM</t>
  </si>
  <si>
    <t>Déplacement</t>
  </si>
  <si>
    <t>forfait</t>
  </si>
  <si>
    <t>C'EST UN EXEMPLE, UNE FORMATION NIVEAU VILLAGE NE NECESSITE PAS OBLIGATOIREMENT CES COUTS</t>
  </si>
  <si>
    <t>Montant (F CFA)</t>
  </si>
  <si>
    <t>Ressources internes</t>
  </si>
  <si>
    <t>Droit d'adhésion</t>
  </si>
  <si>
    <t>Cotisations</t>
  </si>
  <si>
    <t>Ristournes</t>
  </si>
  <si>
    <t>Prestations</t>
  </si>
  <si>
    <t>Autres ressources</t>
  </si>
  <si>
    <t>TOTAL</t>
  </si>
  <si>
    <t>Subventions</t>
  </si>
  <si>
    <t>Dons</t>
  </si>
  <si>
    <t>Prêts</t>
  </si>
  <si>
    <t>Crédits</t>
  </si>
  <si>
    <t>Synthèse besoins en financement</t>
  </si>
  <si>
    <t>Total à financer par le groupement:</t>
  </si>
  <si>
    <t>Besoins en financement externes:</t>
  </si>
  <si>
    <t>TOTAL DES RESSOURCES</t>
  </si>
  <si>
    <t>Annexe 7: FINANCEMENT</t>
  </si>
  <si>
    <t xml:space="preserve">Sous activités 3.1.1.3.: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</si>
</sst>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b/>
      <sz val="12"/>
      <color rgb="FFFF0000"/>
      <name val="Arial Narrow"/>
      <family val="2"/>
    </font>
    <font>
      <b/>
      <i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4" fillId="0" borderId="0" xfId="0" applyFont="1" applyAlignment="1">
      <alignment/>
    </xf>
    <xf numFmtId="49" fontId="55" fillId="19" borderId="10" xfId="0" applyNumberFormat="1" applyFont="1" applyFill="1" applyBorder="1" applyAlignment="1">
      <alignment vertical="center"/>
    </xf>
    <xf numFmtId="0" fontId="48" fillId="27" borderId="11" xfId="0" applyFont="1" applyFill="1" applyBorder="1" applyAlignment="1">
      <alignment vertical="top" wrapText="1"/>
    </xf>
    <xf numFmtId="3" fontId="48" fillId="27" borderId="11" xfId="0" applyNumberFormat="1" applyFont="1" applyFill="1" applyBorder="1" applyAlignment="1">
      <alignment vertical="top" wrapText="1"/>
    </xf>
    <xf numFmtId="3" fontId="48" fillId="27" borderId="11" xfId="0" applyNumberFormat="1" applyFont="1" applyFill="1" applyBorder="1" applyAlignment="1">
      <alignment/>
    </xf>
    <xf numFmtId="0" fontId="0" fillId="27" borderId="12" xfId="0" applyFill="1" applyBorder="1" applyAlignment="1">
      <alignment/>
    </xf>
    <xf numFmtId="0" fontId="48" fillId="27" borderId="12" xfId="0" applyFont="1" applyFill="1" applyBorder="1" applyAlignment="1">
      <alignment vertical="top" wrapText="1"/>
    </xf>
    <xf numFmtId="3" fontId="48" fillId="27" borderId="12" xfId="0" applyNumberFormat="1" applyFont="1" applyFill="1" applyBorder="1" applyAlignment="1">
      <alignment vertical="top" wrapText="1"/>
    </xf>
    <xf numFmtId="3" fontId="48" fillId="27" borderId="12" xfId="0" applyNumberFormat="1" applyFont="1" applyFill="1" applyBorder="1" applyAlignment="1">
      <alignment/>
    </xf>
    <xf numFmtId="0" fontId="48" fillId="27" borderId="12" xfId="0" applyFont="1" applyFill="1" applyBorder="1" applyAlignment="1">
      <alignment wrapText="1"/>
    </xf>
    <xf numFmtId="3" fontId="48" fillId="27" borderId="12" xfId="0" applyNumberFormat="1" applyFont="1" applyFill="1" applyBorder="1" applyAlignment="1">
      <alignment wrapText="1"/>
    </xf>
    <xf numFmtId="0" fontId="56" fillId="27" borderId="0" xfId="0" applyFont="1" applyFill="1" applyAlignment="1">
      <alignment horizontal="left" vertical="top"/>
    </xf>
    <xf numFmtId="0" fontId="48" fillId="27" borderId="12" xfId="0" applyFont="1" applyFill="1" applyBorder="1" applyAlignment="1">
      <alignment horizontal="right" wrapText="1"/>
    </xf>
    <xf numFmtId="3" fontId="48" fillId="27" borderId="12" xfId="0" applyNumberFormat="1" applyFont="1" applyFill="1" applyBorder="1" applyAlignment="1">
      <alignment horizontal="right" wrapText="1"/>
    </xf>
    <xf numFmtId="0" fontId="51" fillId="27" borderId="10" xfId="0" applyFont="1" applyFill="1" applyBorder="1" applyAlignment="1">
      <alignment/>
    </xf>
    <xf numFmtId="0" fontId="48" fillId="27" borderId="10" xfId="0" applyFont="1" applyFill="1" applyBorder="1" applyAlignment="1">
      <alignment/>
    </xf>
    <xf numFmtId="3" fontId="48" fillId="27" borderId="10" xfId="0" applyNumberFormat="1" applyFont="1" applyFill="1" applyBorder="1" applyAlignment="1">
      <alignment/>
    </xf>
    <xf numFmtId="3" fontId="51" fillId="27" borderId="10" xfId="0" applyNumberFormat="1" applyFont="1" applyFill="1" applyBorder="1" applyAlignment="1">
      <alignment/>
    </xf>
    <xf numFmtId="0" fontId="0" fillId="27" borderId="10" xfId="0" applyFill="1" applyBorder="1" applyAlignment="1">
      <alignment/>
    </xf>
    <xf numFmtId="0" fontId="51" fillId="27" borderId="0" xfId="0" applyFont="1" applyFill="1" applyAlignment="1">
      <alignment/>
    </xf>
    <xf numFmtId="3" fontId="51" fillId="27" borderId="0" xfId="0" applyNumberFormat="1" applyFont="1" applyFill="1" applyAlignment="1">
      <alignment/>
    </xf>
    <xf numFmtId="0" fontId="48" fillId="27" borderId="0" xfId="0" applyFont="1" applyFill="1" applyAlignment="1">
      <alignment/>
    </xf>
    <xf numFmtId="0" fontId="0" fillId="27" borderId="0" xfId="0" applyFill="1" applyAlignment="1">
      <alignment/>
    </xf>
    <xf numFmtId="9" fontId="51" fillId="27" borderId="0" xfId="0" applyNumberFormat="1" applyFont="1" applyFill="1" applyAlignment="1">
      <alignment/>
    </xf>
    <xf numFmtId="0" fontId="53" fillId="19" borderId="0" xfId="0" applyFont="1" applyFill="1" applyAlignment="1">
      <alignment horizontal="left" vertical="top"/>
    </xf>
    <xf numFmtId="0" fontId="0" fillId="19" borderId="0" xfId="0" applyFill="1" applyAlignment="1">
      <alignment vertical="top"/>
    </xf>
    <xf numFmtId="0" fontId="57" fillId="27" borderId="11" xfId="0" applyFont="1" applyFill="1" applyBorder="1" applyAlignment="1">
      <alignment vertical="top" wrapText="1"/>
    </xf>
    <xf numFmtId="0" fontId="48" fillId="27" borderId="11" xfId="0" applyFont="1" applyFill="1" applyBorder="1" applyAlignment="1">
      <alignment/>
    </xf>
    <xf numFmtId="0" fontId="48" fillId="27" borderId="13" xfId="0" applyFont="1" applyFill="1" applyBorder="1" applyAlignment="1">
      <alignment/>
    </xf>
    <xf numFmtId="0" fontId="48" fillId="27" borderId="14" xfId="0" applyFont="1" applyFill="1" applyBorder="1" applyAlignment="1">
      <alignment/>
    </xf>
    <xf numFmtId="0" fontId="48" fillId="27" borderId="14" xfId="0" applyFont="1" applyFill="1" applyBorder="1" applyAlignment="1">
      <alignment vertical="top" wrapText="1"/>
    </xf>
    <xf numFmtId="0" fontId="0" fillId="27" borderId="14" xfId="0" applyFill="1" applyBorder="1" applyAlignment="1">
      <alignment vertical="top" wrapText="1"/>
    </xf>
    <xf numFmtId="0" fontId="52" fillId="27" borderId="14" xfId="0" applyFont="1" applyFill="1" applyBorder="1" applyAlignment="1">
      <alignment vertical="top" wrapText="1"/>
    </xf>
    <xf numFmtId="0" fontId="51" fillId="27" borderId="12" xfId="0" applyFont="1" applyFill="1" applyBorder="1" applyAlignment="1">
      <alignment horizontal="right" wrapText="1"/>
    </xf>
    <xf numFmtId="0" fontId="48" fillId="27" borderId="12" xfId="0" applyFont="1" applyFill="1" applyBorder="1" applyAlignment="1">
      <alignment/>
    </xf>
    <xf numFmtId="0" fontId="51" fillId="27" borderId="11" xfId="0" applyFont="1" applyFill="1" applyBorder="1" applyAlignment="1">
      <alignment horizontal="left" wrapText="1"/>
    </xf>
    <xf numFmtId="0" fontId="58" fillId="27" borderId="14" xfId="0" applyFont="1" applyFill="1" applyBorder="1" applyAlignment="1">
      <alignment vertical="center" wrapText="1"/>
    </xf>
    <xf numFmtId="49" fontId="55" fillId="27" borderId="14" xfId="0" applyNumberFormat="1" applyFont="1" applyFill="1" applyBorder="1" applyAlignment="1">
      <alignment vertical="center"/>
    </xf>
    <xf numFmtId="0" fontId="51" fillId="27" borderId="15" xfId="0" applyFont="1" applyFill="1" applyBorder="1" applyAlignment="1">
      <alignment horizontal="right" wrapText="1"/>
    </xf>
    <xf numFmtId="0" fontId="48" fillId="27" borderId="15" xfId="0" applyFont="1" applyFill="1" applyBorder="1" applyAlignment="1">
      <alignment/>
    </xf>
    <xf numFmtId="0" fontId="51" fillId="27" borderId="16" xfId="0" applyFont="1" applyFill="1" applyBorder="1" applyAlignment="1">
      <alignment/>
    </xf>
    <xf numFmtId="0" fontId="48" fillId="27" borderId="17" xfId="0" applyFont="1" applyFill="1" applyBorder="1" applyAlignment="1">
      <alignment/>
    </xf>
    <xf numFmtId="0" fontId="59" fillId="7" borderId="0" xfId="0" applyFont="1" applyFill="1" applyBorder="1" applyAlignment="1">
      <alignment horizontal="right" vertical="top"/>
    </xf>
    <xf numFmtId="0" fontId="53" fillId="7" borderId="0" xfId="0" applyFont="1" applyFill="1" applyBorder="1" applyAlignment="1">
      <alignment horizontal="left" vertical="top"/>
    </xf>
    <xf numFmtId="0" fontId="53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52" fillId="27" borderId="11" xfId="0" applyFont="1" applyFill="1" applyBorder="1" applyAlignment="1">
      <alignment vertical="top" wrapText="1"/>
    </xf>
    <xf numFmtId="0" fontId="52" fillId="27" borderId="12" xfId="0" applyFont="1" applyFill="1" applyBorder="1" applyAlignment="1">
      <alignment vertical="top" wrapText="1"/>
    </xf>
    <xf numFmtId="0" fontId="51" fillId="27" borderId="12" xfId="0" applyFont="1" applyFill="1" applyBorder="1" applyAlignment="1">
      <alignment wrapText="1"/>
    </xf>
    <xf numFmtId="0" fontId="0" fillId="27" borderId="12" xfId="0" applyFill="1" applyBorder="1" applyAlignment="1">
      <alignment vertical="top" wrapText="1"/>
    </xf>
    <xf numFmtId="0" fontId="58" fillId="27" borderId="12" xfId="0" applyFont="1" applyFill="1" applyBorder="1" applyAlignment="1">
      <alignment vertical="center" wrapText="1"/>
    </xf>
    <xf numFmtId="49" fontId="55" fillId="27" borderId="12" xfId="0" applyNumberFormat="1" applyFont="1" applyFill="1" applyBorder="1" applyAlignment="1">
      <alignment vertical="center"/>
    </xf>
    <xf numFmtId="0" fontId="51" fillId="27" borderId="15" xfId="0" applyFont="1" applyFill="1" applyBorder="1" applyAlignment="1">
      <alignment horizontal="right"/>
    </xf>
    <xf numFmtId="0" fontId="52" fillId="27" borderId="16" xfId="0" applyFont="1" applyFill="1" applyBorder="1" applyAlignment="1">
      <alignment vertical="top" wrapText="1"/>
    </xf>
    <xf numFmtId="0" fontId="51" fillId="27" borderId="16" xfId="0" applyFont="1" applyFill="1" applyBorder="1" applyAlignment="1">
      <alignment wrapText="1"/>
    </xf>
    <xf numFmtId="0" fontId="0" fillId="27" borderId="10" xfId="0" applyFill="1" applyBorder="1" applyAlignment="1">
      <alignment vertical="top" wrapText="1"/>
    </xf>
    <xf numFmtId="0" fontId="51" fillId="27" borderId="16" xfId="0" applyFont="1" applyFill="1" applyBorder="1" applyAlignment="1">
      <alignment horizontal="right" wrapText="1"/>
    </xf>
    <xf numFmtId="0" fontId="51" fillId="27" borderId="16" xfId="0" applyFont="1" applyFill="1" applyBorder="1" applyAlignment="1">
      <alignment horizontal="right"/>
    </xf>
    <xf numFmtId="49" fontId="55" fillId="19" borderId="10" xfId="0" applyNumberFormat="1" applyFont="1" applyFill="1" applyBorder="1" applyAlignment="1">
      <alignment horizontal="center" vertical="center"/>
    </xf>
    <xf numFmtId="17" fontId="55" fillId="19" borderId="10" xfId="0" applyNumberFormat="1" applyFont="1" applyFill="1" applyBorder="1" applyAlignment="1">
      <alignment vertical="center" textRotation="90" wrapText="1"/>
    </xf>
    <xf numFmtId="0" fontId="55" fillId="19" borderId="10" xfId="0" applyFont="1" applyFill="1" applyBorder="1" applyAlignment="1">
      <alignment horizontal="center" vertical="center" wrapText="1"/>
    </xf>
    <xf numFmtId="49" fontId="55" fillId="19" borderId="10" xfId="0" applyNumberFormat="1" applyFont="1" applyFill="1" applyBorder="1" applyAlignment="1">
      <alignment horizontal="center" vertical="center" wrapText="1"/>
    </xf>
    <xf numFmtId="0" fontId="51" fillId="27" borderId="18" xfId="0" applyFont="1" applyFill="1" applyBorder="1" applyAlignment="1">
      <alignment vertical="top" wrapText="1"/>
    </xf>
    <xf numFmtId="0" fontId="51" fillId="27" borderId="11" xfId="0" applyFont="1" applyFill="1" applyBorder="1" applyAlignment="1">
      <alignment vertical="top" wrapText="1"/>
    </xf>
    <xf numFmtId="0" fontId="51" fillId="27" borderId="19" xfId="0" applyFont="1" applyFill="1" applyBorder="1" applyAlignment="1">
      <alignment vertical="top" wrapText="1"/>
    </xf>
    <xf numFmtId="0" fontId="51" fillId="27" borderId="12" xfId="0" applyFont="1" applyFill="1" applyBorder="1" applyAlignment="1">
      <alignment vertical="top" wrapText="1"/>
    </xf>
    <xf numFmtId="0" fontId="57" fillId="27" borderId="19" xfId="0" applyFont="1" applyFill="1" applyBorder="1" applyAlignment="1">
      <alignment vertical="top" wrapText="1"/>
    </xf>
    <xf numFmtId="0" fontId="57" fillId="27" borderId="12" xfId="0" applyFont="1" applyFill="1" applyBorder="1" applyAlignment="1">
      <alignment vertical="top" wrapText="1"/>
    </xf>
    <xf numFmtId="0" fontId="48" fillId="27" borderId="12" xfId="0" applyFont="1" applyFill="1" applyBorder="1" applyAlignment="1">
      <alignment vertical="top"/>
    </xf>
    <xf numFmtId="0" fontId="52" fillId="27" borderId="15" xfId="0" applyFont="1" applyFill="1" applyBorder="1" applyAlignment="1">
      <alignment vertical="top" wrapText="1"/>
    </xf>
    <xf numFmtId="0" fontId="58" fillId="19" borderId="10" xfId="0" applyFont="1" applyFill="1" applyBorder="1" applyAlignment="1">
      <alignment vertical="center" wrapText="1"/>
    </xf>
    <xf numFmtId="0" fontId="51" fillId="27" borderId="16" xfId="0" applyFont="1" applyFill="1" applyBorder="1" applyAlignment="1">
      <alignment vertical="top" wrapText="1"/>
    </xf>
    <xf numFmtId="0" fontId="51" fillId="27" borderId="10" xfId="0" applyFont="1" applyFill="1" applyBorder="1" applyAlignment="1">
      <alignment vertical="top" wrapText="1"/>
    </xf>
    <xf numFmtId="0" fontId="57" fillId="27" borderId="16" xfId="0" applyFont="1" applyFill="1" applyBorder="1" applyAlignment="1">
      <alignment vertical="top" wrapText="1"/>
    </xf>
    <xf numFmtId="0" fontId="57" fillId="27" borderId="10" xfId="0" applyFont="1" applyFill="1" applyBorder="1" applyAlignment="1">
      <alignment vertical="top" wrapText="1"/>
    </xf>
    <xf numFmtId="0" fontId="52" fillId="27" borderId="10" xfId="0" applyFont="1" applyFill="1" applyBorder="1" applyAlignment="1">
      <alignment vertical="top" wrapText="1"/>
    </xf>
    <xf numFmtId="0" fontId="48" fillId="27" borderId="10" xfId="0" applyFont="1" applyFill="1" applyBorder="1" applyAlignment="1">
      <alignment vertical="top"/>
    </xf>
    <xf numFmtId="0" fontId="59" fillId="12" borderId="0" xfId="0" applyFont="1" applyFill="1" applyAlignment="1">
      <alignment horizontal="center"/>
    </xf>
    <xf numFmtId="0" fontId="49" fillId="12" borderId="0" xfId="0" applyFont="1" applyFill="1" applyAlignment="1">
      <alignment horizontal="center"/>
    </xf>
    <xf numFmtId="0" fontId="59" fillId="12" borderId="0" xfId="0" applyFont="1" applyFill="1" applyAlignment="1">
      <alignment horizontal="left"/>
    </xf>
    <xf numFmtId="0" fontId="48" fillId="12" borderId="0" xfId="0" applyFont="1" applyFill="1" applyAlignment="1">
      <alignment/>
    </xf>
    <xf numFmtId="0" fontId="48" fillId="19" borderId="20" xfId="0" applyFont="1" applyFill="1" applyBorder="1" applyAlignment="1">
      <alignment vertical="top"/>
    </xf>
    <xf numFmtId="0" fontId="48" fillId="19" borderId="21" xfId="0" applyFont="1" applyFill="1" applyBorder="1" applyAlignment="1">
      <alignment vertical="top"/>
    </xf>
    <xf numFmtId="0" fontId="48" fillId="19" borderId="22" xfId="0" applyFont="1" applyFill="1" applyBorder="1" applyAlignment="1">
      <alignment horizontal="center" vertical="top"/>
    </xf>
    <xf numFmtId="0" fontId="48" fillId="27" borderId="23" xfId="0" applyFont="1" applyFill="1" applyBorder="1" applyAlignment="1">
      <alignment vertical="top"/>
    </xf>
    <xf numFmtId="0" fontId="48" fillId="27" borderId="24" xfId="0" applyFont="1" applyFill="1" applyBorder="1" applyAlignment="1">
      <alignment/>
    </xf>
    <xf numFmtId="0" fontId="48" fillId="27" borderId="25" xfId="0" applyFont="1" applyFill="1" applyBorder="1" applyAlignment="1">
      <alignment/>
    </xf>
    <xf numFmtId="0" fontId="48" fillId="27" borderId="23" xfId="0" applyFont="1" applyFill="1" applyBorder="1" applyAlignment="1">
      <alignment/>
    </xf>
    <xf numFmtId="0" fontId="48" fillId="27" borderId="26" xfId="0" applyFont="1" applyFill="1" applyBorder="1" applyAlignment="1">
      <alignment/>
    </xf>
    <xf numFmtId="0" fontId="48" fillId="27" borderId="27" xfId="0" applyFont="1" applyFill="1" applyBorder="1" applyAlignment="1">
      <alignment/>
    </xf>
    <xf numFmtId="0" fontId="48" fillId="27" borderId="28" xfId="0" applyFont="1" applyFill="1" applyBorder="1" applyAlignment="1">
      <alignment/>
    </xf>
    <xf numFmtId="0" fontId="48" fillId="27" borderId="29" xfId="0" applyFont="1" applyFill="1" applyBorder="1" applyAlignment="1">
      <alignment/>
    </xf>
    <xf numFmtId="0" fontId="48" fillId="27" borderId="30" xfId="0" applyFont="1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33" xfId="0" applyFill="1" applyBorder="1" applyAlignment="1">
      <alignment/>
    </xf>
    <xf numFmtId="0" fontId="0" fillId="27" borderId="34" xfId="0" applyFill="1" applyBorder="1" applyAlignment="1">
      <alignment/>
    </xf>
    <xf numFmtId="0" fontId="0" fillId="27" borderId="11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35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28" xfId="0" applyFill="1" applyBorder="1" applyAlignment="1">
      <alignment/>
    </xf>
    <xf numFmtId="0" fontId="0" fillId="27" borderId="36" xfId="0" applyFill="1" applyBorder="1" applyAlignment="1">
      <alignment/>
    </xf>
    <xf numFmtId="0" fontId="0" fillId="27" borderId="29" xfId="0" applyFill="1" applyBorder="1" applyAlignment="1">
      <alignment/>
    </xf>
    <xf numFmtId="0" fontId="0" fillId="7" borderId="0" xfId="0" applyFill="1" applyAlignment="1">
      <alignment/>
    </xf>
    <xf numFmtId="0" fontId="59" fillId="7" borderId="0" xfId="0" applyFont="1" applyFill="1" applyAlignment="1">
      <alignment horizontal="left"/>
    </xf>
    <xf numFmtId="0" fontId="48" fillId="19" borderId="37" xfId="0" applyFont="1" applyFill="1" applyBorder="1" applyAlignment="1">
      <alignment vertical="center"/>
    </xf>
    <xf numFmtId="0" fontId="51" fillId="19" borderId="37" xfId="0" applyFont="1" applyFill="1" applyBorder="1" applyAlignment="1">
      <alignment vertical="center"/>
    </xf>
    <xf numFmtId="0" fontId="48" fillId="7" borderId="0" xfId="0" applyFont="1" applyFill="1" applyAlignment="1">
      <alignment/>
    </xf>
    <xf numFmtId="0" fontId="48" fillId="27" borderId="38" xfId="0" applyFont="1" applyFill="1" applyBorder="1" applyAlignment="1">
      <alignment/>
    </xf>
    <xf numFmtId="0" fontId="50" fillId="12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51" fillId="8" borderId="16" xfId="0" applyFont="1" applyFill="1" applyBorder="1" applyAlignment="1">
      <alignment horizontal="left" vertical="top" wrapText="1"/>
    </xf>
    <xf numFmtId="0" fontId="51" fillId="8" borderId="39" xfId="0" applyFont="1" applyFill="1" applyBorder="1" applyAlignment="1">
      <alignment horizontal="left" vertical="top" wrapText="1"/>
    </xf>
    <xf numFmtId="0" fontId="51" fillId="8" borderId="17" xfId="0" applyFont="1" applyFill="1" applyBorder="1" applyAlignment="1">
      <alignment horizontal="left" vertical="top" wrapText="1"/>
    </xf>
    <xf numFmtId="0" fontId="57" fillId="27" borderId="16" xfId="0" applyFont="1" applyFill="1" applyBorder="1" applyAlignment="1">
      <alignment vertical="top" wrapText="1"/>
    </xf>
    <xf numFmtId="0" fontId="0" fillId="27" borderId="17" xfId="0" applyFill="1" applyBorder="1" applyAlignment="1">
      <alignment vertical="top" wrapText="1"/>
    </xf>
    <xf numFmtId="0" fontId="51" fillId="12" borderId="16" xfId="0" applyFont="1" applyFill="1" applyBorder="1" applyAlignment="1">
      <alignment vertical="top" wrapText="1"/>
    </xf>
    <xf numFmtId="0" fontId="51" fillId="12" borderId="17" xfId="0" applyFont="1" applyFill="1" applyBorder="1" applyAlignment="1">
      <alignment vertical="top" wrapText="1"/>
    </xf>
    <xf numFmtId="0" fontId="51" fillId="27" borderId="16" xfId="0" applyFont="1" applyFill="1" applyBorder="1" applyAlignment="1">
      <alignment vertical="top" wrapText="1"/>
    </xf>
    <xf numFmtId="0" fontId="50" fillId="33" borderId="0" xfId="0" applyFont="1" applyFill="1" applyAlignment="1">
      <alignment horizontal="center"/>
    </xf>
    <xf numFmtId="0" fontId="53" fillId="12" borderId="0" xfId="0" applyFont="1" applyFill="1" applyAlignment="1">
      <alignment horizontal="left"/>
    </xf>
    <xf numFmtId="0" fontId="53" fillId="12" borderId="0" xfId="0" applyFont="1" applyFill="1" applyAlignment="1">
      <alignment/>
    </xf>
    <xf numFmtId="0" fontId="53" fillId="12" borderId="0" xfId="0" applyFont="1" applyFill="1" applyAlignment="1">
      <alignment horizontal="left" vertical="top"/>
    </xf>
    <xf numFmtId="0" fontId="0" fillId="12" borderId="0" xfId="0" applyFill="1" applyAlignment="1">
      <alignment vertical="top"/>
    </xf>
    <xf numFmtId="0" fontId="53" fillId="12" borderId="10" xfId="0" applyFont="1" applyFill="1" applyBorder="1" applyAlignment="1">
      <alignment horizontal="left" vertical="top"/>
    </xf>
    <xf numFmtId="0" fontId="59" fillId="12" borderId="10" xfId="0" applyFont="1" applyFill="1" applyBorder="1" applyAlignment="1">
      <alignment horizontal="left" vertical="top"/>
    </xf>
    <xf numFmtId="0" fontId="59" fillId="12" borderId="10" xfId="0" applyFont="1" applyFill="1" applyBorder="1" applyAlignment="1">
      <alignment horizontal="left" vertical="top" wrapText="1"/>
    </xf>
    <xf numFmtId="0" fontId="53" fillId="12" borderId="18" xfId="0" applyFont="1" applyFill="1" applyBorder="1" applyAlignment="1">
      <alignment horizontal="left" vertical="top"/>
    </xf>
    <xf numFmtId="0" fontId="53" fillId="12" borderId="40" xfId="0" applyFont="1" applyFill="1" applyBorder="1" applyAlignment="1">
      <alignment horizontal="left" vertical="top"/>
    </xf>
    <xf numFmtId="0" fontId="59" fillId="12" borderId="19" xfId="0" applyFont="1" applyFill="1" applyBorder="1" applyAlignment="1">
      <alignment horizontal="right" vertical="top"/>
    </xf>
    <xf numFmtId="0" fontId="53" fillId="12" borderId="41" xfId="0" applyFont="1" applyFill="1" applyBorder="1" applyAlignment="1">
      <alignment horizontal="left" vertical="top"/>
    </xf>
    <xf numFmtId="0" fontId="59" fillId="12" borderId="42" xfId="0" applyFont="1" applyFill="1" applyBorder="1" applyAlignment="1">
      <alignment horizontal="right" vertical="top"/>
    </xf>
    <xf numFmtId="0" fontId="53" fillId="12" borderId="43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Normal="60" zoomScaleSheetLayoutView="100" zoomScalePageLayoutView="0" workbookViewId="0" topLeftCell="A1">
      <selection activeCell="G8" sqref="G8"/>
    </sheetView>
  </sheetViews>
  <sheetFormatPr defaultColWidth="11.421875" defaultRowHeight="15"/>
  <cols>
    <col min="1" max="2" width="62.7109375" style="1" customWidth="1"/>
    <col min="3" max="3" width="7.7109375" style="1" customWidth="1"/>
    <col min="4" max="16384" width="11.421875" style="1" customWidth="1"/>
  </cols>
  <sheetData>
    <row r="1" spans="1:2" ht="29.25" customHeight="1">
      <c r="A1" s="120" t="s">
        <v>110</v>
      </c>
      <c r="B1" s="120"/>
    </row>
    <row r="2" spans="1:16" ht="20.25">
      <c r="A2" s="114" t="s">
        <v>6</v>
      </c>
      <c r="B2" s="114" t="s">
        <v>7</v>
      </c>
      <c r="E2" s="3"/>
      <c r="F2" s="3"/>
      <c r="G2" s="3"/>
      <c r="H2" s="3"/>
      <c r="I2" s="3"/>
      <c r="J2" s="3"/>
      <c r="K2" s="3"/>
      <c r="L2" s="3"/>
      <c r="M2" s="3"/>
      <c r="P2" s="3"/>
    </row>
    <row r="3" spans="1:2" ht="17.25" thickBot="1">
      <c r="A3" s="117"/>
      <c r="B3" s="117"/>
    </row>
    <row r="4" spans="1:2" ht="29.25" customHeight="1">
      <c r="A4" s="116" t="s">
        <v>9</v>
      </c>
      <c r="B4" s="116" t="s">
        <v>10</v>
      </c>
    </row>
    <row r="5" spans="1:2" ht="19.5" customHeight="1">
      <c r="A5" s="118"/>
      <c r="B5" s="118"/>
    </row>
    <row r="6" spans="1:2" ht="19.5" customHeight="1">
      <c r="A6" s="96"/>
      <c r="B6" s="96"/>
    </row>
    <row r="7" spans="1:2" ht="19.5" customHeight="1">
      <c r="A7" s="96"/>
      <c r="B7" s="96"/>
    </row>
    <row r="8" spans="1:2" ht="19.5" customHeight="1">
      <c r="A8" s="96"/>
      <c r="B8" s="96"/>
    </row>
    <row r="9" spans="1:2" ht="19.5" customHeight="1">
      <c r="A9" s="96"/>
      <c r="B9" s="96"/>
    </row>
    <row r="10" spans="1:2" ht="19.5" customHeight="1">
      <c r="A10" s="96"/>
      <c r="B10" s="96"/>
    </row>
    <row r="11" spans="1:2" ht="19.5" customHeight="1">
      <c r="A11" s="96"/>
      <c r="B11" s="96"/>
    </row>
    <row r="12" spans="1:2" ht="19.5" customHeight="1">
      <c r="A12" s="96"/>
      <c r="B12" s="96"/>
    </row>
    <row r="13" spans="1:2" ht="19.5" customHeight="1">
      <c r="A13" s="96"/>
      <c r="B13" s="96"/>
    </row>
    <row r="14" spans="1:2" ht="19.5" customHeight="1" thickBot="1">
      <c r="A14" s="98"/>
      <c r="B14" s="98"/>
    </row>
    <row r="15" spans="1:2" ht="27.75" customHeight="1">
      <c r="A15" s="115" t="s">
        <v>11</v>
      </c>
      <c r="B15" s="115" t="s">
        <v>12</v>
      </c>
    </row>
    <row r="16" spans="1:2" ht="19.5" customHeight="1">
      <c r="A16" s="118"/>
      <c r="B16" s="118"/>
    </row>
    <row r="17" spans="1:2" ht="19.5" customHeight="1">
      <c r="A17" s="96"/>
      <c r="B17" s="96"/>
    </row>
    <row r="18" spans="1:2" ht="19.5" customHeight="1">
      <c r="A18" s="96"/>
      <c r="B18" s="96"/>
    </row>
    <row r="19" spans="1:2" ht="19.5" customHeight="1">
      <c r="A19" s="96"/>
      <c r="B19" s="96"/>
    </row>
    <row r="20" spans="1:2" ht="19.5" customHeight="1">
      <c r="A20" s="96"/>
      <c r="B20" s="96"/>
    </row>
    <row r="21" spans="1:2" ht="19.5" customHeight="1">
      <c r="A21" s="96"/>
      <c r="B21" s="96"/>
    </row>
    <row r="22" spans="1:2" ht="19.5" customHeight="1">
      <c r="A22" s="96"/>
      <c r="B22" s="96"/>
    </row>
    <row r="23" spans="1:2" ht="19.5" customHeight="1">
      <c r="A23" s="96"/>
      <c r="B23" s="96"/>
    </row>
    <row r="24" spans="1:2" ht="19.5" customHeight="1" thickBot="1">
      <c r="A24" s="98"/>
      <c r="B24" s="9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68.00390625" style="1" customWidth="1"/>
    <col min="2" max="2" width="27.00390625" style="1" customWidth="1"/>
  </cols>
  <sheetData>
    <row r="1" spans="1:2" ht="20.25">
      <c r="A1" s="121" t="s">
        <v>147</v>
      </c>
      <c r="B1" s="121"/>
    </row>
    <row r="2" spans="1:16" s="1" customFormat="1" ht="20.25">
      <c r="A2" s="131" t="s">
        <v>14</v>
      </c>
      <c r="B2" s="133" t="s">
        <v>70</v>
      </c>
      <c r="E2" s="4"/>
      <c r="G2" s="4"/>
      <c r="K2" s="4"/>
      <c r="L2" s="4"/>
      <c r="M2" s="4"/>
      <c r="P2" s="4"/>
    </row>
    <row r="3" spans="1:2" s="8" customFormat="1" ht="25.5" customHeight="1">
      <c r="A3" s="133" t="s">
        <v>15</v>
      </c>
      <c r="B3" s="133" t="s">
        <v>16</v>
      </c>
    </row>
    <row r="4" spans="1:2" s="8" customFormat="1" ht="25.5" customHeight="1">
      <c r="A4" s="133"/>
      <c r="B4" s="133"/>
    </row>
    <row r="5" spans="1:2" s="8" customFormat="1" ht="15.75">
      <c r="A5" s="138" t="s">
        <v>143</v>
      </c>
      <c r="B5" s="139"/>
    </row>
    <row r="6" spans="1:2" s="8" customFormat="1" ht="15.75">
      <c r="A6" s="140" t="s">
        <v>144</v>
      </c>
      <c r="B6" s="141"/>
    </row>
    <row r="7" spans="1:2" s="8" customFormat="1" ht="15.75">
      <c r="A7" s="142" t="s">
        <v>145</v>
      </c>
      <c r="B7" s="143"/>
    </row>
    <row r="8" spans="1:2" s="8" customFormat="1" ht="15.75">
      <c r="A8" s="51"/>
      <c r="B8" s="52"/>
    </row>
    <row r="9" spans="1:2" s="8" customFormat="1" ht="15.75">
      <c r="A9" s="53"/>
      <c r="B9" s="53"/>
    </row>
    <row r="10" spans="1:2" s="9" customFormat="1" ht="12.75">
      <c r="A10" s="10" t="s">
        <v>103</v>
      </c>
      <c r="B10" s="10" t="s">
        <v>131</v>
      </c>
    </row>
    <row r="11" spans="1:2" ht="16.5">
      <c r="A11" s="35" t="s">
        <v>132</v>
      </c>
      <c r="B11" s="36"/>
    </row>
    <row r="12" spans="1:2" ht="16.5">
      <c r="A12" s="37" t="s">
        <v>133</v>
      </c>
      <c r="B12" s="38"/>
    </row>
    <row r="13" spans="1:2" ht="16.5">
      <c r="A13" s="39" t="s">
        <v>134</v>
      </c>
      <c r="B13" s="38"/>
    </row>
    <row r="14" spans="1:2" ht="16.5">
      <c r="A14" s="39" t="s">
        <v>135</v>
      </c>
      <c r="B14" s="40"/>
    </row>
    <row r="15" spans="1:2" ht="16.5">
      <c r="A15" s="39" t="s">
        <v>136</v>
      </c>
      <c r="B15" s="38"/>
    </row>
    <row r="16" spans="1:2" ht="16.5">
      <c r="A16" s="39"/>
      <c r="B16" s="38"/>
    </row>
    <row r="17" spans="1:2" ht="16.5">
      <c r="A17" s="39"/>
      <c r="B17" s="38"/>
    </row>
    <row r="18" spans="1:2" ht="16.5">
      <c r="A18" s="39"/>
      <c r="B18" s="38"/>
    </row>
    <row r="19" spans="1:2" ht="16.5">
      <c r="A19" s="39"/>
      <c r="B19" s="38"/>
    </row>
    <row r="20" spans="1:2" ht="16.5">
      <c r="A20" s="41"/>
      <c r="B20" s="38"/>
    </row>
    <row r="21" spans="1:2" ht="16.5">
      <c r="A21" s="41"/>
      <c r="B21" s="38"/>
    </row>
    <row r="22" spans="1:2" ht="16.5">
      <c r="A22" s="42" t="s">
        <v>138</v>
      </c>
      <c r="B22" s="43"/>
    </row>
    <row r="23" spans="1:2" ht="16.5">
      <c r="A23" s="44" t="s">
        <v>137</v>
      </c>
      <c r="B23" s="36"/>
    </row>
    <row r="24" spans="1:2" ht="16.5">
      <c r="A24" s="37" t="s">
        <v>139</v>
      </c>
      <c r="B24" s="38"/>
    </row>
    <row r="25" spans="1:2" ht="16.5">
      <c r="A25" s="37" t="s">
        <v>140</v>
      </c>
      <c r="B25" s="38"/>
    </row>
    <row r="26" spans="1:2" ht="16.5">
      <c r="A26" s="37" t="s">
        <v>141</v>
      </c>
      <c r="B26" s="38"/>
    </row>
    <row r="27" spans="1:2" ht="16.5">
      <c r="A27" s="37" t="s">
        <v>142</v>
      </c>
      <c r="B27" s="38"/>
    </row>
    <row r="28" spans="1:2" ht="16.5">
      <c r="A28" s="41"/>
      <c r="B28" s="38"/>
    </row>
    <row r="29" spans="1:2" ht="16.5">
      <c r="A29" s="41"/>
      <c r="B29" s="38"/>
    </row>
    <row r="30" spans="1:2" ht="15">
      <c r="A30" s="45"/>
      <c r="B30" s="46"/>
    </row>
    <row r="31" spans="1:2" ht="16.5">
      <c r="A31" s="41"/>
      <c r="B31" s="38"/>
    </row>
    <row r="32" spans="1:2" ht="16.5">
      <c r="A32" s="41"/>
      <c r="B32" s="38"/>
    </row>
    <row r="33" spans="1:2" ht="16.5">
      <c r="A33" s="41"/>
      <c r="B33" s="38"/>
    </row>
    <row r="34" spans="1:2" ht="16.5">
      <c r="A34" s="47" t="s">
        <v>138</v>
      </c>
      <c r="B34" s="48"/>
    </row>
    <row r="35" spans="1:2" ht="16.5">
      <c r="A35" s="49" t="s">
        <v>146</v>
      </c>
      <c r="B35" s="50"/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A1">
      <selection activeCell="G20" sqref="G20"/>
    </sheetView>
  </sheetViews>
  <sheetFormatPr defaultColWidth="11.421875" defaultRowHeight="15"/>
  <cols>
    <col min="1" max="1" width="38.28125" style="0" customWidth="1"/>
    <col min="2" max="2" width="47.140625" style="0" customWidth="1"/>
    <col min="3" max="3" width="42.7109375" style="0" customWidth="1"/>
    <col min="6" max="6" width="4.421875" style="0" customWidth="1"/>
  </cols>
  <sheetData>
    <row r="1" spans="1:3" ht="20.25">
      <c r="A1" s="121" t="s">
        <v>111</v>
      </c>
      <c r="B1" s="121"/>
      <c r="C1" s="121"/>
    </row>
    <row r="2" spans="1:16" s="1" customFormat="1" ht="20.25">
      <c r="A2" s="88" t="s">
        <v>6</v>
      </c>
      <c r="B2" s="87"/>
      <c r="C2" s="88" t="s">
        <v>7</v>
      </c>
      <c r="E2" s="3"/>
      <c r="F2" s="3"/>
      <c r="G2" s="3"/>
      <c r="H2" s="3"/>
      <c r="I2" s="3"/>
      <c r="J2" s="3"/>
      <c r="K2" s="3"/>
      <c r="L2" s="3"/>
      <c r="M2" s="3"/>
      <c r="P2" s="3"/>
    </row>
    <row r="3" spans="1:3" ht="15.75" thickBot="1">
      <c r="A3" s="113"/>
      <c r="B3" s="113"/>
      <c r="C3" s="113"/>
    </row>
    <row r="4" spans="1:3" ht="22.5" customHeight="1">
      <c r="A4" s="102" t="s">
        <v>0</v>
      </c>
      <c r="B4" s="103" t="s">
        <v>1</v>
      </c>
      <c r="C4" s="104" t="s">
        <v>2</v>
      </c>
    </row>
    <row r="5" spans="1:3" ht="19.5" customHeight="1">
      <c r="A5" s="105"/>
      <c r="B5" s="106"/>
      <c r="C5" s="107"/>
    </row>
    <row r="6" spans="1:3" ht="19.5" customHeight="1">
      <c r="A6" s="108"/>
      <c r="B6" s="14"/>
      <c r="C6" s="109"/>
    </row>
    <row r="7" spans="1:3" ht="19.5" customHeight="1">
      <c r="A7" s="108"/>
      <c r="B7" s="14"/>
      <c r="C7" s="109"/>
    </row>
    <row r="8" spans="1:3" ht="19.5" customHeight="1">
      <c r="A8" s="108"/>
      <c r="B8" s="14"/>
      <c r="C8" s="109"/>
    </row>
    <row r="9" spans="1:3" ht="19.5" customHeight="1">
      <c r="A9" s="108"/>
      <c r="B9" s="14"/>
      <c r="C9" s="109"/>
    </row>
    <row r="10" spans="1:3" ht="19.5" customHeight="1">
      <c r="A10" s="108"/>
      <c r="B10" s="14"/>
      <c r="C10" s="109"/>
    </row>
    <row r="11" spans="1:3" ht="19.5" customHeight="1">
      <c r="A11" s="108"/>
      <c r="B11" s="14"/>
      <c r="C11" s="109"/>
    </row>
    <row r="12" spans="1:3" ht="19.5" customHeight="1">
      <c r="A12" s="108"/>
      <c r="B12" s="14"/>
      <c r="C12" s="109"/>
    </row>
    <row r="13" spans="1:3" ht="19.5" customHeight="1">
      <c r="A13" s="108"/>
      <c r="B13" s="14"/>
      <c r="C13" s="109"/>
    </row>
    <row r="14" spans="1:3" ht="19.5" customHeight="1">
      <c r="A14" s="108"/>
      <c r="B14" s="14"/>
      <c r="C14" s="109"/>
    </row>
    <row r="15" spans="1:3" ht="19.5" customHeight="1">
      <c r="A15" s="108"/>
      <c r="B15" s="14"/>
      <c r="C15" s="109"/>
    </row>
    <row r="16" spans="1:3" ht="19.5" customHeight="1">
      <c r="A16" s="108"/>
      <c r="B16" s="14"/>
      <c r="C16" s="109"/>
    </row>
    <row r="17" spans="1:3" ht="19.5" customHeight="1">
      <c r="A17" s="108"/>
      <c r="B17" s="14"/>
      <c r="C17" s="109"/>
    </row>
    <row r="18" spans="1:3" ht="19.5" customHeight="1">
      <c r="A18" s="108"/>
      <c r="B18" s="14"/>
      <c r="C18" s="109"/>
    </row>
    <row r="19" spans="1:3" ht="19.5" customHeight="1">
      <c r="A19" s="108"/>
      <c r="B19" s="14"/>
      <c r="C19" s="109"/>
    </row>
    <row r="20" spans="1:3" ht="19.5" customHeight="1">
      <c r="A20" s="108"/>
      <c r="B20" s="14"/>
      <c r="C20" s="109"/>
    </row>
    <row r="21" spans="1:3" ht="19.5" customHeight="1">
      <c r="A21" s="108"/>
      <c r="B21" s="14"/>
      <c r="C21" s="109"/>
    </row>
    <row r="22" spans="1:3" ht="19.5" customHeight="1">
      <c r="A22" s="108"/>
      <c r="B22" s="14"/>
      <c r="C22" s="109"/>
    </row>
    <row r="23" spans="1:3" ht="19.5" customHeight="1">
      <c r="A23" s="108"/>
      <c r="B23" s="14"/>
      <c r="C23" s="109"/>
    </row>
    <row r="24" spans="1:3" ht="19.5" customHeight="1" thickBot="1">
      <c r="A24" s="110"/>
      <c r="B24" s="111"/>
      <c r="C24" s="11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showGridLines="0" view="pageBreakPreview" zoomScaleNormal="60" zoomScaleSheetLayoutView="100" zoomScalePageLayoutView="0" workbookViewId="0" topLeftCell="A1">
      <selection activeCell="I16" sqref="I16"/>
    </sheetView>
  </sheetViews>
  <sheetFormatPr defaultColWidth="11.421875" defaultRowHeight="15"/>
  <cols>
    <col min="1" max="1" width="36.421875" style="1" customWidth="1"/>
    <col min="2" max="2" width="36.8515625" style="1" customWidth="1"/>
    <col min="3" max="3" width="9.7109375" style="1" bestFit="1" customWidth="1"/>
    <col min="4" max="4" width="34.8515625" style="1" customWidth="1"/>
    <col min="5" max="5" width="9.7109375" style="1" bestFit="1" customWidth="1"/>
    <col min="6" max="6" width="11.421875" style="1" customWidth="1"/>
    <col min="7" max="7" width="6.57421875" style="1" customWidth="1"/>
    <col min="8" max="16384" width="11.421875" style="1" customWidth="1"/>
  </cols>
  <sheetData>
    <row r="1" spans="1:5" ht="20.25">
      <c r="A1" s="121" t="s">
        <v>112</v>
      </c>
      <c r="B1" s="121"/>
      <c r="C1" s="121"/>
      <c r="D1" s="121"/>
      <c r="E1" s="121"/>
    </row>
    <row r="2" spans="1:17" ht="20.25">
      <c r="A2" s="86" t="s">
        <v>6</v>
      </c>
      <c r="B2" s="87"/>
      <c r="C2" s="88" t="s">
        <v>7</v>
      </c>
      <c r="D2" s="88"/>
      <c r="E2" s="89"/>
      <c r="F2" s="3"/>
      <c r="G2" s="3"/>
      <c r="H2" s="3"/>
      <c r="I2" s="3"/>
      <c r="J2" s="3"/>
      <c r="K2" s="3"/>
      <c r="L2" s="3"/>
      <c r="M2" s="3"/>
      <c r="N2" s="3"/>
      <c r="Q2" s="3"/>
    </row>
    <row r="3" spans="1:5" ht="17.25" thickBot="1">
      <c r="A3" s="89"/>
      <c r="B3" s="89"/>
      <c r="C3" s="89"/>
      <c r="D3" s="89"/>
      <c r="E3" s="89"/>
    </row>
    <row r="4" spans="1:5" s="2" customFormat="1" ht="16.5">
      <c r="A4" s="90" t="s">
        <v>3</v>
      </c>
      <c r="B4" s="91" t="s">
        <v>4</v>
      </c>
      <c r="C4" s="92" t="s">
        <v>8</v>
      </c>
      <c r="D4" s="91" t="s">
        <v>5</v>
      </c>
      <c r="E4" s="92" t="s">
        <v>8</v>
      </c>
    </row>
    <row r="5" spans="1:5" ht="19.5" customHeight="1">
      <c r="A5" s="93"/>
      <c r="B5" s="94"/>
      <c r="C5" s="95"/>
      <c r="D5" s="94"/>
      <c r="E5" s="95"/>
    </row>
    <row r="6" spans="1:5" ht="19.5" customHeight="1">
      <c r="A6" s="96"/>
      <c r="B6" s="94"/>
      <c r="C6" s="97"/>
      <c r="D6" s="94"/>
      <c r="E6" s="97"/>
    </row>
    <row r="7" spans="1:5" ht="19.5" customHeight="1">
      <c r="A7" s="96"/>
      <c r="B7" s="94"/>
      <c r="C7" s="97"/>
      <c r="D7" s="94"/>
      <c r="E7" s="97"/>
    </row>
    <row r="8" spans="1:5" ht="19.5" customHeight="1">
      <c r="A8" s="96"/>
      <c r="B8" s="94"/>
      <c r="C8" s="97"/>
      <c r="D8" s="94"/>
      <c r="E8" s="97"/>
    </row>
    <row r="9" spans="1:5" ht="19.5" customHeight="1">
      <c r="A9" s="96"/>
      <c r="B9" s="94"/>
      <c r="C9" s="97"/>
      <c r="D9" s="94"/>
      <c r="E9" s="97"/>
    </row>
    <row r="10" spans="1:5" ht="19.5" customHeight="1">
      <c r="A10" s="96"/>
      <c r="B10" s="94"/>
      <c r="C10" s="97"/>
      <c r="D10" s="94"/>
      <c r="E10" s="97"/>
    </row>
    <row r="11" spans="1:5" ht="19.5" customHeight="1">
      <c r="A11" s="96"/>
      <c r="B11" s="94"/>
      <c r="C11" s="97"/>
      <c r="D11" s="94"/>
      <c r="E11" s="97"/>
    </row>
    <row r="12" spans="1:5" ht="19.5" customHeight="1">
      <c r="A12" s="96"/>
      <c r="B12" s="94"/>
      <c r="C12" s="97"/>
      <c r="D12" s="94"/>
      <c r="E12" s="97"/>
    </row>
    <row r="13" spans="1:5" ht="19.5" customHeight="1">
      <c r="A13" s="96"/>
      <c r="B13" s="94"/>
      <c r="C13" s="97"/>
      <c r="D13" s="94"/>
      <c r="E13" s="97"/>
    </row>
    <row r="14" spans="1:5" ht="19.5" customHeight="1">
      <c r="A14" s="96"/>
      <c r="B14" s="94"/>
      <c r="C14" s="97"/>
      <c r="D14" s="94"/>
      <c r="E14" s="97"/>
    </row>
    <row r="15" spans="1:5" ht="19.5" customHeight="1">
      <c r="A15" s="96"/>
      <c r="B15" s="94"/>
      <c r="C15" s="97"/>
      <c r="D15" s="94"/>
      <c r="E15" s="97"/>
    </row>
    <row r="16" spans="1:5" ht="19.5" customHeight="1">
      <c r="A16" s="96"/>
      <c r="B16" s="94"/>
      <c r="C16" s="97"/>
      <c r="D16" s="94"/>
      <c r="E16" s="97"/>
    </row>
    <row r="17" spans="1:5" ht="19.5" customHeight="1">
      <c r="A17" s="96"/>
      <c r="B17" s="94"/>
      <c r="C17" s="97"/>
      <c r="D17" s="94"/>
      <c r="E17" s="97"/>
    </row>
    <row r="18" spans="1:5" ht="19.5" customHeight="1">
      <c r="A18" s="96"/>
      <c r="B18" s="94"/>
      <c r="C18" s="97"/>
      <c r="D18" s="94"/>
      <c r="E18" s="97"/>
    </row>
    <row r="19" spans="1:5" ht="19.5" customHeight="1">
      <c r="A19" s="96"/>
      <c r="B19" s="94"/>
      <c r="C19" s="97"/>
      <c r="D19" s="94"/>
      <c r="E19" s="97"/>
    </row>
    <row r="20" spans="1:5" ht="19.5" customHeight="1">
      <c r="A20" s="96"/>
      <c r="B20" s="94"/>
      <c r="C20" s="97"/>
      <c r="D20" s="94"/>
      <c r="E20" s="97"/>
    </row>
    <row r="21" spans="1:5" ht="19.5" customHeight="1">
      <c r="A21" s="96"/>
      <c r="B21" s="94"/>
      <c r="C21" s="97"/>
      <c r="D21" s="94"/>
      <c r="E21" s="97"/>
    </row>
    <row r="22" spans="1:5" ht="19.5" customHeight="1">
      <c r="A22" s="96"/>
      <c r="B22" s="94"/>
      <c r="C22" s="97"/>
      <c r="D22" s="94"/>
      <c r="E22" s="97"/>
    </row>
    <row r="23" spans="1:5" ht="19.5" customHeight="1">
      <c r="A23" s="96"/>
      <c r="B23" s="94"/>
      <c r="C23" s="97"/>
      <c r="D23" s="94"/>
      <c r="E23" s="97"/>
    </row>
    <row r="24" spans="1:5" ht="19.5" customHeight="1" thickBot="1">
      <c r="A24" s="98"/>
      <c r="B24" s="99"/>
      <c r="C24" s="100"/>
      <c r="D24" s="101"/>
      <c r="E24" s="10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showGridLines="0" view="pageBreakPreview" zoomScaleNormal="75" zoomScaleSheetLayoutView="100" zoomScalePageLayoutView="0" workbookViewId="0" topLeftCell="A1">
      <selection activeCell="N18" sqref="N18"/>
    </sheetView>
  </sheetViews>
  <sheetFormatPr defaultColWidth="11.57421875" defaultRowHeight="15"/>
  <cols>
    <col min="1" max="1" width="23.8515625" style="1" customWidth="1"/>
    <col min="2" max="13" width="4.57421875" style="1" bestFit="1" customWidth="1"/>
    <col min="14" max="14" width="29.00390625" style="1" customWidth="1"/>
    <col min="15" max="15" width="24.57421875" style="1" customWidth="1"/>
    <col min="16" max="16" width="19.421875" style="1" customWidth="1"/>
    <col min="17" max="17" width="2.7109375" style="1" customWidth="1"/>
    <col min="18" max="16384" width="11.57421875" style="1" customWidth="1"/>
  </cols>
  <sheetData>
    <row r="1" spans="1:16" ht="20.25">
      <c r="A1" s="121" t="s">
        <v>113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0.25">
      <c r="A2" s="131" t="s">
        <v>14</v>
      </c>
      <c r="B2" s="119"/>
      <c r="C2" s="89"/>
      <c r="D2" s="132" t="s">
        <v>15</v>
      </c>
      <c r="E2" s="132"/>
      <c r="F2" s="132"/>
      <c r="G2" s="132"/>
      <c r="H2" s="132"/>
      <c r="I2" s="132"/>
      <c r="J2" s="89"/>
      <c r="K2" s="119"/>
      <c r="L2" s="119"/>
      <c r="M2" s="119"/>
      <c r="N2" s="89"/>
      <c r="O2" s="131" t="s">
        <v>16</v>
      </c>
      <c r="P2" s="119"/>
    </row>
    <row r="3" spans="1:16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63.75" customHeight="1">
      <c r="A4" s="79" t="s">
        <v>17</v>
      </c>
      <c r="B4" s="68">
        <v>40634</v>
      </c>
      <c r="C4" s="68">
        <v>40664</v>
      </c>
      <c r="D4" s="68">
        <v>40695</v>
      </c>
      <c r="E4" s="68">
        <v>40725</v>
      </c>
      <c r="F4" s="68">
        <v>40756</v>
      </c>
      <c r="G4" s="68">
        <v>40787</v>
      </c>
      <c r="H4" s="68">
        <v>40817</v>
      </c>
      <c r="I4" s="68">
        <v>40848</v>
      </c>
      <c r="J4" s="68">
        <v>40878</v>
      </c>
      <c r="K4" s="68">
        <v>40909</v>
      </c>
      <c r="L4" s="68">
        <v>40940</v>
      </c>
      <c r="M4" s="68">
        <v>40969</v>
      </c>
      <c r="N4" s="69" t="s">
        <v>18</v>
      </c>
      <c r="O4" s="67" t="s">
        <v>19</v>
      </c>
      <c r="P4" s="70" t="s">
        <v>20</v>
      </c>
    </row>
    <row r="5" spans="1:16" ht="16.5">
      <c r="A5" s="122" t="s">
        <v>21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</row>
    <row r="6" spans="1:16" ht="16.5">
      <c r="A6" s="80" t="s">
        <v>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s="6" customFormat="1" ht="16.5">
      <c r="A7" s="82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6.5">
      <c r="A8" s="8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6.5">
      <c r="A9" s="84" t="s">
        <v>25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6.5">
      <c r="A10" s="84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6.5">
      <c r="A11" s="80" t="s">
        <v>27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6" customFormat="1" ht="16.5">
      <c r="A12" s="82" t="s">
        <v>28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6.5">
      <c r="A13" s="84" t="s">
        <v>29</v>
      </c>
      <c r="B13" s="24"/>
      <c r="C13" s="24"/>
      <c r="D13" s="8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6.5">
      <c r="A14" s="84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6.5">
      <c r="A15" s="84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6.5">
      <c r="A16" s="80" t="s">
        <v>32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s="6" customFormat="1" ht="16.5">
      <c r="A17" s="82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16.5">
      <c r="A18" s="84" t="s">
        <v>34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6.5">
      <c r="A19" s="84" t="s">
        <v>35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6.5">
      <c r="A20" s="84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6.5">
      <c r="A21" s="122" t="s">
        <v>37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4"/>
    </row>
    <row r="22" spans="1:16" ht="16.5">
      <c r="A22" s="81" t="s">
        <v>38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6.5">
      <c r="A23" s="83" t="s">
        <v>39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6.5">
      <c r="A24" s="84" t="s">
        <v>40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6.5">
      <c r="A25" s="84" t="s">
        <v>41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6.5">
      <c r="A26" s="84" t="s">
        <v>42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6.5">
      <c r="A27" s="80" t="s">
        <v>43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16.5">
      <c r="A28" s="82" t="s">
        <v>44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6.5">
      <c r="A29" s="84" t="s">
        <v>45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6.5">
      <c r="A30" s="84" t="s">
        <v>46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6.5">
      <c r="A31" s="84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6.5">
      <c r="A32" s="81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6.5">
      <c r="A33" s="83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6.5">
      <c r="A34" s="84" t="s">
        <v>50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>
      <c r="A35" s="84" t="s">
        <v>51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>
      <c r="A36" s="84" t="s">
        <v>52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>
      <c r="A37" s="8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>
      <c r="A38" s="122" t="s">
        <v>53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</row>
    <row r="39" spans="1:16" ht="16.5">
      <c r="A39" s="81" t="s">
        <v>54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ht="16.5">
      <c r="A40" s="83" t="s">
        <v>55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6.5">
      <c r="A41" s="84" t="s">
        <v>56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6.5">
      <c r="A42" s="84" t="s">
        <v>57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6.5">
      <c r="A43" s="84" t="s">
        <v>148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6.5">
      <c r="A44" s="8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6.5">
      <c r="A45" s="81" t="s">
        <v>59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ht="16.5">
      <c r="A46" s="83" t="s">
        <v>60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ht="16.5">
      <c r="A47" s="84" t="s">
        <v>61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6.5">
      <c r="A48" s="84" t="s">
        <v>62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6.5">
      <c r="A49" s="84" t="s">
        <v>63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6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6.5">
      <c r="A51" s="81" t="s">
        <v>64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ht="16.5">
      <c r="A52" s="83" t="s">
        <v>65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ht="16.5">
      <c r="A53" s="84" t="s">
        <v>66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6.5">
      <c r="A54" s="84" t="s">
        <v>67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6.5">
      <c r="A55" s="84" t="s">
        <v>68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</sheetData>
  <sheetProtection/>
  <mergeCells count="4">
    <mergeCell ref="A1:P1"/>
    <mergeCell ref="A21:P21"/>
    <mergeCell ref="A5:P5"/>
    <mergeCell ref="A38:P3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4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view="pageBreakPreview" zoomScaleSheetLayoutView="100" zoomScalePageLayoutView="0" workbookViewId="0" topLeftCell="A1">
      <selection activeCell="S15" sqref="S15"/>
    </sheetView>
  </sheetViews>
  <sheetFormatPr defaultColWidth="11.57421875" defaultRowHeight="15"/>
  <cols>
    <col min="1" max="1" width="45.00390625" style="1" customWidth="1"/>
    <col min="2" max="13" width="3.28125" style="1" bestFit="1" customWidth="1"/>
    <col min="14" max="14" width="23.7109375" style="1" customWidth="1"/>
    <col min="15" max="15" width="16.00390625" style="1" customWidth="1"/>
    <col min="16" max="16" width="14.7109375" style="1" customWidth="1"/>
    <col min="17" max="17" width="1.57421875" style="1" customWidth="1"/>
    <col min="18" max="16384" width="11.57421875" style="1" customWidth="1"/>
  </cols>
  <sheetData>
    <row r="1" spans="1:16" ht="20.25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20.25">
      <c r="A2" s="131" t="s">
        <v>14</v>
      </c>
      <c r="B2" s="119"/>
      <c r="C2" s="89"/>
      <c r="D2" s="131" t="s">
        <v>15</v>
      </c>
      <c r="E2" s="119"/>
      <c r="F2" s="89"/>
      <c r="G2" s="119"/>
      <c r="H2" s="89"/>
      <c r="I2" s="89"/>
      <c r="J2" s="89"/>
      <c r="K2" s="119"/>
      <c r="L2" s="119"/>
      <c r="M2" s="119"/>
      <c r="N2" s="89"/>
      <c r="O2" s="131" t="s">
        <v>16</v>
      </c>
      <c r="P2" s="119"/>
    </row>
    <row r="3" spans="1:16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63.75" customHeight="1">
      <c r="A4" s="67" t="s">
        <v>17</v>
      </c>
      <c r="B4" s="68">
        <v>40634</v>
      </c>
      <c r="C4" s="68">
        <v>40664</v>
      </c>
      <c r="D4" s="68">
        <v>40695</v>
      </c>
      <c r="E4" s="68">
        <v>40725</v>
      </c>
      <c r="F4" s="68">
        <v>40756</v>
      </c>
      <c r="G4" s="68">
        <v>40787</v>
      </c>
      <c r="H4" s="68">
        <v>40817</v>
      </c>
      <c r="I4" s="68">
        <v>40848</v>
      </c>
      <c r="J4" s="68">
        <v>40878</v>
      </c>
      <c r="K4" s="68">
        <v>40909</v>
      </c>
      <c r="L4" s="68">
        <v>40940</v>
      </c>
      <c r="M4" s="68">
        <v>40969</v>
      </c>
      <c r="N4" s="69" t="s">
        <v>18</v>
      </c>
      <c r="O4" s="67" t="s">
        <v>19</v>
      </c>
      <c r="P4" s="70" t="s">
        <v>20</v>
      </c>
    </row>
    <row r="5" spans="1:16" ht="16.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6.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s="6" customFormat="1" ht="16.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6.5">
      <c r="A8" s="5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6.5">
      <c r="A9" s="5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6.5">
      <c r="A10" s="5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6.5">
      <c r="A11" s="74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6.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s="6" customFormat="1" ht="16.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 ht="16.5">
      <c r="A14" s="56"/>
      <c r="B14" s="43"/>
      <c r="C14" s="43"/>
      <c r="D14" s="77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6.5">
      <c r="A15" s="5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16.5">
      <c r="A16" s="56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16.5">
      <c r="A17" s="15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6.5">
      <c r="A18" s="7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6" customFormat="1" ht="16.5">
      <c r="A19" s="7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6.5">
      <c r="A20" s="5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6.5">
      <c r="A21" s="5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16.5">
      <c r="A22" s="56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6.5">
      <c r="A23" s="56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ht="16.5">
      <c r="A24" s="7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6.5">
      <c r="A25" s="74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ht="16.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ht="16.5">
      <c r="A27" s="56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ht="16.5">
      <c r="A28" s="5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t="16.5">
      <c r="A29" s="5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6.5">
      <c r="A30" s="7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</sheetData>
  <sheetProtection/>
  <mergeCells count="1">
    <mergeCell ref="A1:P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showGridLines="0" view="pageBreakPreview" zoomScaleSheetLayoutView="100" zoomScalePageLayoutView="0" workbookViewId="0" topLeftCell="A1">
      <selection activeCell="D13" sqref="D13"/>
    </sheetView>
  </sheetViews>
  <sheetFormatPr defaultColWidth="11.421875" defaultRowHeight="15"/>
  <cols>
    <col min="1" max="1" width="68.00390625" style="1" customWidth="1"/>
    <col min="2" max="2" width="27.00390625" style="1" customWidth="1"/>
  </cols>
  <sheetData>
    <row r="1" spans="1:2" ht="20.25">
      <c r="A1" s="130" t="s">
        <v>114</v>
      </c>
      <c r="B1" s="130"/>
    </row>
    <row r="2" spans="1:16" s="1" customFormat="1" ht="20.25">
      <c r="A2" s="131" t="s">
        <v>14</v>
      </c>
      <c r="B2" s="133" t="s">
        <v>70</v>
      </c>
      <c r="E2" s="4"/>
      <c r="G2" s="4"/>
      <c r="K2" s="4"/>
      <c r="L2" s="4"/>
      <c r="M2" s="4"/>
      <c r="P2" s="4"/>
    </row>
    <row r="3" spans="1:2" s="8" customFormat="1" ht="25.5" customHeight="1">
      <c r="A3" s="133" t="s">
        <v>15</v>
      </c>
      <c r="B3" s="133" t="s">
        <v>16</v>
      </c>
    </row>
    <row r="4" spans="1:2" s="9" customFormat="1" ht="12.75">
      <c r="A4" s="10" t="s">
        <v>17</v>
      </c>
      <c r="B4" s="10" t="s">
        <v>71</v>
      </c>
    </row>
    <row r="5" spans="1:2" ht="16.5">
      <c r="A5" s="127" t="s">
        <v>72</v>
      </c>
      <c r="B5" s="128"/>
    </row>
    <row r="6" spans="1:2" ht="15">
      <c r="A6" s="129" t="s">
        <v>73</v>
      </c>
      <c r="B6" s="126"/>
    </row>
    <row r="7" spans="1:2" ht="15" customHeight="1">
      <c r="A7" s="125" t="s">
        <v>74</v>
      </c>
      <c r="B7" s="126"/>
    </row>
    <row r="8" spans="1:2" ht="16.5">
      <c r="A8" s="62" t="s">
        <v>75</v>
      </c>
      <c r="B8" s="24"/>
    </row>
    <row r="9" spans="1:2" ht="16.5">
      <c r="A9" s="62" t="s">
        <v>25</v>
      </c>
      <c r="B9" s="24"/>
    </row>
    <row r="10" spans="1:2" ht="16.5">
      <c r="A10" s="62" t="s">
        <v>26</v>
      </c>
      <c r="B10" s="24"/>
    </row>
    <row r="11" spans="1:2" ht="16.5">
      <c r="A11" s="63" t="s">
        <v>76</v>
      </c>
      <c r="B11" s="64"/>
    </row>
    <row r="12" spans="1:2" ht="15">
      <c r="A12" s="129" t="s">
        <v>77</v>
      </c>
      <c r="B12" s="126"/>
    </row>
    <row r="13" spans="1:2" ht="15">
      <c r="A13" s="125" t="s">
        <v>28</v>
      </c>
      <c r="B13" s="126"/>
    </row>
    <row r="14" spans="1:2" ht="16.5">
      <c r="A14" s="62" t="s">
        <v>29</v>
      </c>
      <c r="B14" s="24"/>
    </row>
    <row r="15" spans="1:2" ht="16.5">
      <c r="A15" s="62" t="s">
        <v>30</v>
      </c>
      <c r="B15" s="24"/>
    </row>
    <row r="16" spans="1:2" ht="16.5">
      <c r="A16" s="62" t="s">
        <v>31</v>
      </c>
      <c r="B16" s="24"/>
    </row>
    <row r="17" spans="1:2" ht="16.5">
      <c r="A17" s="65" t="s">
        <v>78</v>
      </c>
      <c r="B17" s="24"/>
    </row>
    <row r="18" spans="1:2" ht="15" customHeight="1">
      <c r="A18" s="129" t="s">
        <v>79</v>
      </c>
      <c r="B18" s="126"/>
    </row>
    <row r="19" spans="1:2" ht="15" customHeight="1">
      <c r="A19" s="125" t="s">
        <v>33</v>
      </c>
      <c r="B19" s="126"/>
    </row>
    <row r="20" spans="1:2" ht="16.5">
      <c r="A20" s="62" t="s">
        <v>34</v>
      </c>
      <c r="B20" s="24"/>
    </row>
    <row r="21" spans="1:2" ht="16.5">
      <c r="A21" s="62" t="s">
        <v>35</v>
      </c>
      <c r="B21" s="24"/>
    </row>
    <row r="22" spans="1:2" ht="16.5">
      <c r="A22" s="62" t="s">
        <v>36</v>
      </c>
      <c r="B22" s="24"/>
    </row>
    <row r="23" spans="1:2" ht="16.5">
      <c r="A23" s="65" t="s">
        <v>78</v>
      </c>
      <c r="B23" s="24"/>
    </row>
    <row r="24" spans="1:2" ht="16.5">
      <c r="A24" s="65" t="s">
        <v>80</v>
      </c>
      <c r="B24" s="50"/>
    </row>
    <row r="25" spans="1:2" ht="15" customHeight="1">
      <c r="A25" s="127" t="s">
        <v>81</v>
      </c>
      <c r="B25" s="128"/>
    </row>
    <row r="26" spans="1:2" ht="15" customHeight="1">
      <c r="A26" s="129" t="s">
        <v>82</v>
      </c>
      <c r="B26" s="126"/>
    </row>
    <row r="27" spans="1:2" ht="15">
      <c r="A27" s="125" t="s">
        <v>39</v>
      </c>
      <c r="B27" s="126"/>
    </row>
    <row r="28" spans="1:2" ht="16.5">
      <c r="A28" s="62" t="s">
        <v>40</v>
      </c>
      <c r="B28" s="24"/>
    </row>
    <row r="29" spans="1:2" ht="16.5">
      <c r="A29" s="62" t="s">
        <v>41</v>
      </c>
      <c r="B29" s="24"/>
    </row>
    <row r="30" spans="1:2" ht="16.5">
      <c r="A30" s="62" t="s">
        <v>42</v>
      </c>
      <c r="B30" s="24"/>
    </row>
    <row r="31" spans="1:2" ht="16.5">
      <c r="A31" s="65" t="s">
        <v>83</v>
      </c>
      <c r="B31" s="24"/>
    </row>
    <row r="32" spans="1:2" ht="15" customHeight="1">
      <c r="A32" s="129" t="s">
        <v>84</v>
      </c>
      <c r="B32" s="126"/>
    </row>
    <row r="33" spans="1:2" ht="15" customHeight="1">
      <c r="A33" s="125" t="s">
        <v>44</v>
      </c>
      <c r="B33" s="126"/>
    </row>
    <row r="34" spans="1:2" ht="16.5">
      <c r="A34" s="62" t="s">
        <v>45</v>
      </c>
      <c r="B34" s="24"/>
    </row>
    <row r="35" spans="1:2" ht="16.5">
      <c r="A35" s="62" t="s">
        <v>46</v>
      </c>
      <c r="B35" s="24"/>
    </row>
    <row r="36" spans="1:2" ht="16.5">
      <c r="A36" s="62" t="s">
        <v>47</v>
      </c>
      <c r="B36" s="24"/>
    </row>
    <row r="37" spans="1:2" ht="16.5">
      <c r="A37" s="65" t="s">
        <v>85</v>
      </c>
      <c r="B37" s="24"/>
    </row>
    <row r="38" spans="1:2" ht="16.5">
      <c r="A38" s="65" t="s">
        <v>86</v>
      </c>
      <c r="B38" s="50"/>
    </row>
    <row r="39" spans="1:2" ht="15" customHeight="1">
      <c r="A39" s="127" t="s">
        <v>87</v>
      </c>
      <c r="B39" s="128"/>
    </row>
    <row r="40" spans="1:2" ht="15" customHeight="1">
      <c r="A40" s="129" t="s">
        <v>88</v>
      </c>
      <c r="B40" s="126"/>
    </row>
    <row r="41" spans="1:2" ht="15" customHeight="1">
      <c r="A41" s="125" t="s">
        <v>55</v>
      </c>
      <c r="B41" s="126"/>
    </row>
    <row r="42" spans="1:2" ht="16.5">
      <c r="A42" s="62" t="s">
        <v>56</v>
      </c>
      <c r="B42" s="24"/>
    </row>
    <row r="43" spans="1:2" ht="16.5">
      <c r="A43" s="62" t="s">
        <v>57</v>
      </c>
      <c r="B43" s="24"/>
    </row>
    <row r="44" spans="1:2" ht="16.5">
      <c r="A44" s="62" t="s">
        <v>58</v>
      </c>
      <c r="B44" s="24"/>
    </row>
    <row r="45" spans="1:2" ht="16.5">
      <c r="A45" s="65" t="s">
        <v>89</v>
      </c>
      <c r="B45" s="24"/>
    </row>
    <row r="46" spans="1:2" ht="16.5">
      <c r="A46" s="65" t="s">
        <v>90</v>
      </c>
      <c r="B46" s="24"/>
    </row>
    <row r="47" spans="1:2" ht="16.5">
      <c r="A47" s="65" t="s">
        <v>91</v>
      </c>
      <c r="B47" s="24"/>
    </row>
    <row r="48" spans="1:2" ht="16.5">
      <c r="A48" s="66" t="s">
        <v>92</v>
      </c>
      <c r="B48" s="24"/>
    </row>
  </sheetData>
  <sheetProtection/>
  <mergeCells count="16">
    <mergeCell ref="A1:B1"/>
    <mergeCell ref="A5:B5"/>
    <mergeCell ref="A6:B6"/>
    <mergeCell ref="A7:B7"/>
    <mergeCell ref="A12:B12"/>
    <mergeCell ref="A13:B13"/>
    <mergeCell ref="A33:B33"/>
    <mergeCell ref="A39:B39"/>
    <mergeCell ref="A40:B40"/>
    <mergeCell ref="A41:B41"/>
    <mergeCell ref="A18:B18"/>
    <mergeCell ref="A19:B19"/>
    <mergeCell ref="A25:B25"/>
    <mergeCell ref="A26:B26"/>
    <mergeCell ref="A27:B27"/>
    <mergeCell ref="A32:B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11.421875" defaultRowHeight="15"/>
  <cols>
    <col min="1" max="1" width="68.00390625" style="1" customWidth="1"/>
    <col min="2" max="2" width="27.00390625" style="1" customWidth="1"/>
  </cols>
  <sheetData>
    <row r="1" spans="1:2" ht="20.25">
      <c r="A1" s="130" t="s">
        <v>69</v>
      </c>
      <c r="B1" s="130"/>
    </row>
    <row r="2" spans="1:16" s="1" customFormat="1" ht="20.25">
      <c r="A2" s="131" t="s">
        <v>14</v>
      </c>
      <c r="B2" s="133" t="s">
        <v>70</v>
      </c>
      <c r="E2" s="4"/>
      <c r="G2" s="4"/>
      <c r="K2" s="4"/>
      <c r="L2" s="4"/>
      <c r="M2" s="4"/>
      <c r="P2" s="4"/>
    </row>
    <row r="3" spans="1:2" s="8" customFormat="1" ht="25.5" customHeight="1">
      <c r="A3" s="133" t="s">
        <v>15</v>
      </c>
      <c r="B3" s="133" t="s">
        <v>16</v>
      </c>
    </row>
    <row r="4" spans="1:2" s="9" customFormat="1" ht="12.75">
      <c r="A4" s="10" t="s">
        <v>17</v>
      </c>
      <c r="B4" s="10" t="s">
        <v>71</v>
      </c>
    </row>
    <row r="5" spans="1:2" ht="16.5">
      <c r="A5" s="55"/>
      <c r="B5" s="36"/>
    </row>
    <row r="6" spans="1:2" ht="16.5">
      <c r="A6" s="56"/>
      <c r="B6" s="43"/>
    </row>
    <row r="7" spans="1:2" ht="16.5">
      <c r="A7" s="56"/>
      <c r="B7" s="43"/>
    </row>
    <row r="8" spans="1:2" ht="16.5">
      <c r="A8" s="57"/>
      <c r="B8" s="58"/>
    </row>
    <row r="9" spans="1:2" ht="16.5">
      <c r="A9" s="56"/>
      <c r="B9" s="43"/>
    </row>
    <row r="10" spans="1:2" ht="16.5">
      <c r="A10" s="56"/>
      <c r="B10" s="43"/>
    </row>
    <row r="11" spans="1:2" ht="16.5">
      <c r="A11" s="56"/>
      <c r="B11" s="43"/>
    </row>
    <row r="12" spans="1:2" ht="16.5">
      <c r="A12" s="42"/>
      <c r="B12" s="43"/>
    </row>
    <row r="13" spans="1:2" ht="16.5">
      <c r="A13" s="56"/>
      <c r="B13" s="43"/>
    </row>
    <row r="14" spans="1:2" ht="16.5">
      <c r="A14" s="56"/>
      <c r="B14" s="43"/>
    </row>
    <row r="15" spans="1:2" ht="16.5">
      <c r="A15" s="56"/>
      <c r="B15" s="43"/>
    </row>
    <row r="16" spans="1:2" ht="16.5">
      <c r="A16" s="42"/>
      <c r="B16" s="43"/>
    </row>
    <row r="17" spans="1:2" ht="16.5">
      <c r="A17" s="42"/>
      <c r="B17" s="43"/>
    </row>
    <row r="18" spans="1:2" ht="16.5">
      <c r="A18" s="56"/>
      <c r="B18" s="43"/>
    </row>
    <row r="19" spans="1:2" ht="16.5">
      <c r="A19" s="56"/>
      <c r="B19" s="43"/>
    </row>
    <row r="20" spans="1:2" ht="16.5">
      <c r="A20" s="56"/>
      <c r="B20" s="43"/>
    </row>
    <row r="21" spans="1:2" ht="16.5">
      <c r="A21" s="42"/>
      <c r="B21" s="43"/>
    </row>
    <row r="22" spans="1:2" ht="16.5">
      <c r="A22" s="56"/>
      <c r="B22" s="43"/>
    </row>
    <row r="23" spans="1:2" ht="16.5">
      <c r="A23" s="56"/>
      <c r="B23" s="43"/>
    </row>
    <row r="24" spans="1:2" ht="15">
      <c r="A24" s="59"/>
      <c r="B24" s="60"/>
    </row>
    <row r="25" spans="1:2" ht="16.5">
      <c r="A25" s="56"/>
      <c r="B25" s="43"/>
    </row>
    <row r="26" spans="1:2" ht="16.5">
      <c r="A26" s="56"/>
      <c r="B26" s="43"/>
    </row>
    <row r="27" spans="1:2" ht="16.5">
      <c r="A27" s="56"/>
      <c r="B27" s="43"/>
    </row>
    <row r="28" spans="1:2" ht="16.5">
      <c r="A28" s="42"/>
      <c r="B28" s="43"/>
    </row>
    <row r="29" spans="1:2" ht="16.5">
      <c r="A29" s="56"/>
      <c r="B29" s="43"/>
    </row>
    <row r="30" spans="1:2" ht="16.5">
      <c r="A30" s="56"/>
      <c r="B30" s="43"/>
    </row>
    <row r="31" spans="1:2" ht="16.5">
      <c r="A31" s="56"/>
      <c r="B31" s="43"/>
    </row>
    <row r="32" spans="1:2" ht="16.5">
      <c r="A32" s="42"/>
      <c r="B32" s="43"/>
    </row>
    <row r="33" spans="1:2" ht="16.5">
      <c r="A33" s="42"/>
      <c r="B33" s="43"/>
    </row>
    <row r="34" spans="1:2" ht="16.5">
      <c r="A34" s="56"/>
      <c r="B34" s="43"/>
    </row>
    <row r="35" spans="1:2" ht="16.5">
      <c r="A35" s="56"/>
      <c r="B35" s="43"/>
    </row>
    <row r="36" spans="1:2" ht="16.5">
      <c r="A36" s="56"/>
      <c r="B36" s="43"/>
    </row>
    <row r="37" spans="1:2" ht="16.5">
      <c r="A37" s="42"/>
      <c r="B37" s="43"/>
    </row>
    <row r="38" spans="1:2" ht="16.5">
      <c r="A38" s="56"/>
      <c r="B38" s="43"/>
    </row>
    <row r="39" spans="1:2" ht="16.5">
      <c r="A39" s="56"/>
      <c r="B39" s="43"/>
    </row>
    <row r="40" spans="1:2" ht="16.5">
      <c r="A40" s="56"/>
      <c r="B40" s="43"/>
    </row>
    <row r="41" spans="1:2" ht="16.5">
      <c r="A41" s="42"/>
      <c r="B41" s="43"/>
    </row>
    <row r="42" spans="1:2" ht="16.5">
      <c r="A42" s="56"/>
      <c r="B42" s="43"/>
    </row>
    <row r="43" spans="1:2" ht="16.5">
      <c r="A43" s="56"/>
      <c r="B43" s="43"/>
    </row>
    <row r="44" spans="1:2" ht="16.5">
      <c r="A44" s="56"/>
      <c r="B44" s="43"/>
    </row>
    <row r="45" spans="1:2" ht="16.5">
      <c r="A45" s="56"/>
      <c r="B45" s="43"/>
    </row>
    <row r="46" spans="1:2" ht="16.5">
      <c r="A46" s="42"/>
      <c r="B46" s="43"/>
    </row>
    <row r="47" spans="1:2" ht="16.5">
      <c r="A47" s="42"/>
      <c r="B47" s="43"/>
    </row>
    <row r="48" spans="1:2" ht="16.5">
      <c r="A48" s="61"/>
      <c r="B48" s="48"/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SheetLayoutView="100" zoomScalePageLayoutView="0" workbookViewId="0" topLeftCell="A7">
      <selection activeCell="H18" sqref="H18"/>
    </sheetView>
  </sheetViews>
  <sheetFormatPr defaultColWidth="11.421875" defaultRowHeight="15"/>
  <cols>
    <col min="1" max="1" width="40.140625" style="1" customWidth="1"/>
    <col min="2" max="2" width="17.00390625" style="1" customWidth="1"/>
    <col min="3" max="3" width="12.421875" style="1" customWidth="1"/>
    <col min="4" max="4" width="14.00390625" style="1" customWidth="1"/>
    <col min="5" max="5" width="21.421875" style="1" customWidth="1"/>
    <col min="6" max="6" width="22.7109375" style="0" customWidth="1"/>
  </cols>
  <sheetData>
    <row r="1" spans="1:6" ht="20.25">
      <c r="A1" s="121" t="s">
        <v>115</v>
      </c>
      <c r="B1" s="121"/>
      <c r="C1" s="121"/>
      <c r="D1" s="121"/>
      <c r="E1" s="121"/>
      <c r="F1" s="121"/>
    </row>
    <row r="2" spans="1:19" s="1" customFormat="1" ht="20.25">
      <c r="A2" s="131" t="s">
        <v>14</v>
      </c>
      <c r="B2" s="131"/>
      <c r="C2" s="131"/>
      <c r="D2" s="131"/>
      <c r="E2" s="133" t="s">
        <v>70</v>
      </c>
      <c r="F2" s="89"/>
      <c r="H2" s="4"/>
      <c r="J2" s="4"/>
      <c r="N2" s="4"/>
      <c r="O2" s="4"/>
      <c r="P2" s="4"/>
      <c r="S2" s="4"/>
    </row>
    <row r="3" spans="1:6" s="8" customFormat="1" ht="25.5" customHeight="1">
      <c r="A3" s="133" t="s">
        <v>15</v>
      </c>
      <c r="B3" s="133"/>
      <c r="C3" s="133"/>
      <c r="D3" s="133"/>
      <c r="E3" s="133" t="s">
        <v>16</v>
      </c>
      <c r="F3" s="134"/>
    </row>
    <row r="4" spans="1:6" s="8" customFormat="1" ht="33" customHeight="1">
      <c r="A4" s="135" t="s">
        <v>94</v>
      </c>
      <c r="B4" s="136" t="s">
        <v>116</v>
      </c>
      <c r="C4" s="136"/>
      <c r="D4" s="136"/>
      <c r="E4" s="136"/>
      <c r="F4" s="136"/>
    </row>
    <row r="5" spans="1:6" s="8" customFormat="1" ht="33" customHeight="1">
      <c r="A5" s="135" t="s">
        <v>95</v>
      </c>
      <c r="B5" s="136" t="s">
        <v>117</v>
      </c>
      <c r="C5" s="136"/>
      <c r="D5" s="136"/>
      <c r="E5" s="136"/>
      <c r="F5" s="136"/>
    </row>
    <row r="6" spans="1:6" s="8" customFormat="1" ht="33" customHeight="1">
      <c r="A6" s="135" t="s">
        <v>96</v>
      </c>
      <c r="B6" s="137" t="s">
        <v>118</v>
      </c>
      <c r="C6" s="137"/>
      <c r="D6" s="137"/>
      <c r="E6" s="137"/>
      <c r="F6" s="137"/>
    </row>
    <row r="7" spans="1:6" s="8" customFormat="1" ht="33" customHeight="1">
      <c r="A7" s="135" t="s">
        <v>97</v>
      </c>
      <c r="B7" s="136" t="s">
        <v>119</v>
      </c>
      <c r="C7" s="136"/>
      <c r="D7" s="136"/>
      <c r="E7" s="136"/>
      <c r="F7" s="136"/>
    </row>
    <row r="8" spans="1:5" s="8" customFormat="1" ht="7.5" customHeight="1">
      <c r="A8" s="7"/>
      <c r="B8" s="7"/>
      <c r="C8" s="7"/>
      <c r="D8" s="7"/>
      <c r="E8" s="7"/>
    </row>
    <row r="9" spans="1:6" s="8" customFormat="1" ht="18.75" customHeight="1">
      <c r="A9" s="53" t="s">
        <v>98</v>
      </c>
      <c r="B9" s="54"/>
      <c r="C9" s="53"/>
      <c r="D9" s="53"/>
      <c r="E9" s="53"/>
      <c r="F9" s="54"/>
    </row>
    <row r="10" spans="1:6" s="9" customFormat="1" ht="12.75">
      <c r="A10" s="10" t="s">
        <v>99</v>
      </c>
      <c r="B10" s="10" t="s">
        <v>100</v>
      </c>
      <c r="C10" s="10" t="s">
        <v>101</v>
      </c>
      <c r="D10" s="10" t="s">
        <v>102</v>
      </c>
      <c r="E10" s="10" t="s">
        <v>71</v>
      </c>
      <c r="F10" s="10" t="s">
        <v>103</v>
      </c>
    </row>
    <row r="11" spans="1:6" ht="16.5">
      <c r="A11" s="11" t="s">
        <v>120</v>
      </c>
      <c r="B11" s="11" t="s">
        <v>121</v>
      </c>
      <c r="C11" s="12">
        <v>90</v>
      </c>
      <c r="D11" s="12">
        <v>15</v>
      </c>
      <c r="E11" s="13">
        <f>C11*D11</f>
        <v>1350</v>
      </c>
      <c r="F11" s="14" t="s">
        <v>122</v>
      </c>
    </row>
    <row r="12" spans="1:6" ht="16.5">
      <c r="A12" s="15" t="s">
        <v>123</v>
      </c>
      <c r="B12" s="15" t="s">
        <v>124</v>
      </c>
      <c r="C12" s="16">
        <v>2</v>
      </c>
      <c r="D12" s="16">
        <v>5000</v>
      </c>
      <c r="E12" s="17">
        <f>C12*D12</f>
        <v>10000</v>
      </c>
      <c r="F12" s="14" t="s">
        <v>125</v>
      </c>
    </row>
    <row r="13" spans="1:6" ht="16.5">
      <c r="A13" s="15" t="s">
        <v>126</v>
      </c>
      <c r="B13" s="15" t="s">
        <v>124</v>
      </c>
      <c r="C13" s="16">
        <v>2</v>
      </c>
      <c r="D13" s="16">
        <v>3000</v>
      </c>
      <c r="E13" s="17">
        <f>C13*D13*9</f>
        <v>54000</v>
      </c>
      <c r="F13" s="14" t="s">
        <v>127</v>
      </c>
    </row>
    <row r="14" spans="1:6" ht="16.5">
      <c r="A14" s="18" t="s">
        <v>128</v>
      </c>
      <c r="B14" s="18" t="s">
        <v>129</v>
      </c>
      <c r="C14" s="19">
        <v>9</v>
      </c>
      <c r="D14" s="19">
        <v>5000</v>
      </c>
      <c r="E14" s="17">
        <f>C14*D14</f>
        <v>45000</v>
      </c>
      <c r="F14" s="14" t="s">
        <v>127</v>
      </c>
    </row>
    <row r="15" spans="1:6" ht="16.5">
      <c r="A15" s="15"/>
      <c r="B15" s="15"/>
      <c r="C15" s="16"/>
      <c r="D15" s="16"/>
      <c r="E15" s="17"/>
      <c r="F15" s="14"/>
    </row>
    <row r="16" spans="1:6" ht="16.5">
      <c r="A16" s="20" t="s">
        <v>130</v>
      </c>
      <c r="B16" s="15"/>
      <c r="C16" s="16"/>
      <c r="D16" s="16"/>
      <c r="E16" s="17"/>
      <c r="F16" s="14"/>
    </row>
    <row r="17" spans="1:6" ht="16.5">
      <c r="A17" s="15"/>
      <c r="B17" s="15"/>
      <c r="C17" s="16"/>
      <c r="D17" s="16"/>
      <c r="E17" s="17"/>
      <c r="F17" s="14"/>
    </row>
    <row r="18" spans="1:6" ht="16.5">
      <c r="A18" s="21"/>
      <c r="B18" s="21"/>
      <c r="C18" s="22"/>
      <c r="D18" s="22"/>
      <c r="E18" s="17"/>
      <c r="F18" s="14"/>
    </row>
    <row r="19" spans="1:6" ht="16.5">
      <c r="A19" s="21"/>
      <c r="B19" s="21"/>
      <c r="C19" s="22"/>
      <c r="D19" s="22"/>
      <c r="E19" s="17"/>
      <c r="F19" s="14"/>
    </row>
    <row r="20" spans="1:6" ht="16.5">
      <c r="A20" s="15"/>
      <c r="B20" s="15"/>
      <c r="C20" s="16"/>
      <c r="D20" s="16"/>
      <c r="E20" s="17"/>
      <c r="F20" s="14"/>
    </row>
    <row r="21" spans="1:6" ht="16.5">
      <c r="A21" s="15"/>
      <c r="B21" s="15"/>
      <c r="C21" s="16"/>
      <c r="D21" s="16"/>
      <c r="E21" s="17"/>
      <c r="F21" s="14"/>
    </row>
    <row r="22" spans="1:6" ht="16.5">
      <c r="A22" s="15"/>
      <c r="B22" s="15"/>
      <c r="C22" s="16"/>
      <c r="D22" s="16"/>
      <c r="E22" s="17"/>
      <c r="F22" s="14"/>
    </row>
    <row r="23" spans="1:6" ht="16.5">
      <c r="A23" s="21"/>
      <c r="B23" s="21"/>
      <c r="C23" s="22"/>
      <c r="D23" s="22"/>
      <c r="E23" s="17"/>
      <c r="F23" s="14"/>
    </row>
    <row r="24" spans="1:6" ht="16.5">
      <c r="A24" s="15"/>
      <c r="B24" s="15"/>
      <c r="C24" s="16"/>
      <c r="D24" s="16"/>
      <c r="E24" s="17"/>
      <c r="F24" s="14"/>
    </row>
    <row r="25" spans="1:6" ht="16.5">
      <c r="A25" s="23" t="s">
        <v>104</v>
      </c>
      <c r="B25" s="24"/>
      <c r="C25" s="25"/>
      <c r="D25" s="25"/>
      <c r="E25" s="26">
        <f>SUM(E11:E24)</f>
        <v>110350</v>
      </c>
      <c r="F25" s="27"/>
    </row>
    <row r="26" ht="16.5"/>
    <row r="27" spans="1:3" ht="16.5">
      <c r="A27" s="28" t="s">
        <v>105</v>
      </c>
      <c r="B27" s="29">
        <f>E13+E14</f>
        <v>99000</v>
      </c>
      <c r="C27" s="28" t="s">
        <v>106</v>
      </c>
    </row>
    <row r="28" spans="1:3" ht="16.5">
      <c r="A28" s="28" t="s">
        <v>107</v>
      </c>
      <c r="B28" s="32">
        <f>B27/E25</f>
        <v>0.8971454463072044</v>
      </c>
      <c r="C28" s="30"/>
    </row>
    <row r="29" spans="1:3" ht="16.5">
      <c r="A29" s="28" t="s">
        <v>109</v>
      </c>
      <c r="B29" s="29">
        <v>11350</v>
      </c>
      <c r="C29" s="28" t="s">
        <v>106</v>
      </c>
    </row>
  </sheetData>
  <sheetProtection/>
  <mergeCells count="5">
    <mergeCell ref="A1:F1"/>
    <mergeCell ref="B4:F4"/>
    <mergeCell ref="B5:F5"/>
    <mergeCell ref="B6:F6"/>
    <mergeCell ref="B7:F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11.421875" defaultRowHeight="15"/>
  <cols>
    <col min="1" max="1" width="40.140625" style="1" customWidth="1"/>
    <col min="2" max="2" width="17.00390625" style="1" customWidth="1"/>
    <col min="3" max="3" width="12.421875" style="1" customWidth="1"/>
    <col min="4" max="4" width="14.00390625" style="1" customWidth="1"/>
    <col min="5" max="5" width="21.421875" style="1" customWidth="1"/>
    <col min="6" max="6" width="22.7109375" style="0" customWidth="1"/>
  </cols>
  <sheetData>
    <row r="1" spans="1:6" ht="20.25">
      <c r="A1" s="130" t="s">
        <v>93</v>
      </c>
      <c r="B1" s="130"/>
      <c r="C1" s="130"/>
      <c r="D1" s="130"/>
      <c r="E1" s="130"/>
      <c r="F1" s="130"/>
    </row>
    <row r="2" spans="1:19" s="1" customFormat="1" ht="20.25">
      <c r="A2" s="131" t="s">
        <v>14</v>
      </c>
      <c r="B2" s="131"/>
      <c r="C2" s="131"/>
      <c r="D2" s="131"/>
      <c r="E2" s="133" t="s">
        <v>70</v>
      </c>
      <c r="F2" s="89"/>
      <c r="H2" s="4"/>
      <c r="J2" s="4"/>
      <c r="N2" s="4"/>
      <c r="O2" s="4"/>
      <c r="P2" s="4"/>
      <c r="S2" s="4"/>
    </row>
    <row r="3" spans="1:6" s="8" customFormat="1" ht="25.5" customHeight="1">
      <c r="A3" s="133" t="s">
        <v>15</v>
      </c>
      <c r="B3" s="133"/>
      <c r="C3" s="133"/>
      <c r="D3" s="133"/>
      <c r="E3" s="133" t="s">
        <v>16</v>
      </c>
      <c r="F3" s="134"/>
    </row>
    <row r="4" spans="1:6" s="8" customFormat="1" ht="33" customHeight="1">
      <c r="A4" s="135" t="s">
        <v>94</v>
      </c>
      <c r="B4" s="136"/>
      <c r="C4" s="136"/>
      <c r="D4" s="136"/>
      <c r="E4" s="136"/>
      <c r="F4" s="136"/>
    </row>
    <row r="5" spans="1:6" s="8" customFormat="1" ht="33" customHeight="1">
      <c r="A5" s="135" t="s">
        <v>95</v>
      </c>
      <c r="B5" s="136"/>
      <c r="C5" s="136"/>
      <c r="D5" s="136"/>
      <c r="E5" s="136"/>
      <c r="F5" s="136"/>
    </row>
    <row r="6" spans="1:6" s="8" customFormat="1" ht="33" customHeight="1">
      <c r="A6" s="135" t="s">
        <v>96</v>
      </c>
      <c r="B6" s="137"/>
      <c r="C6" s="137"/>
      <c r="D6" s="137"/>
      <c r="E6" s="137"/>
      <c r="F6" s="137"/>
    </row>
    <row r="7" spans="1:6" s="8" customFormat="1" ht="33" customHeight="1">
      <c r="A7" s="135" t="s">
        <v>97</v>
      </c>
      <c r="B7" s="136"/>
      <c r="C7" s="136"/>
      <c r="D7" s="136"/>
      <c r="E7" s="136"/>
      <c r="F7" s="136"/>
    </row>
    <row r="8" spans="1:5" s="8" customFormat="1" ht="7.5" customHeight="1">
      <c r="A8" s="7"/>
      <c r="B8" s="7"/>
      <c r="C8" s="7"/>
      <c r="D8" s="7"/>
      <c r="E8" s="7"/>
    </row>
    <row r="9" spans="1:6" s="8" customFormat="1" ht="18.75" customHeight="1">
      <c r="A9" s="33" t="s">
        <v>98</v>
      </c>
      <c r="B9" s="34"/>
      <c r="C9" s="33"/>
      <c r="D9" s="33"/>
      <c r="E9" s="33"/>
      <c r="F9" s="34"/>
    </row>
    <row r="10" spans="1:6" s="9" customFormat="1" ht="12.75">
      <c r="A10" s="10" t="s">
        <v>99</v>
      </c>
      <c r="B10" s="10" t="s">
        <v>100</v>
      </c>
      <c r="C10" s="10" t="s">
        <v>101</v>
      </c>
      <c r="D10" s="10" t="s">
        <v>102</v>
      </c>
      <c r="E10" s="10" t="s">
        <v>71</v>
      </c>
      <c r="F10" s="10" t="s">
        <v>103</v>
      </c>
    </row>
    <row r="11" spans="1:6" ht="16.5">
      <c r="A11" s="11"/>
      <c r="B11" s="11"/>
      <c r="C11" s="12"/>
      <c r="D11" s="12"/>
      <c r="E11" s="13"/>
      <c r="F11" s="14"/>
    </row>
    <row r="12" spans="1:6" ht="16.5">
      <c r="A12" s="15"/>
      <c r="B12" s="15"/>
      <c r="C12" s="16"/>
      <c r="D12" s="16"/>
      <c r="E12" s="17"/>
      <c r="F12" s="14"/>
    </row>
    <row r="13" spans="1:6" ht="16.5">
      <c r="A13" s="15"/>
      <c r="B13" s="15"/>
      <c r="C13" s="16"/>
      <c r="D13" s="16"/>
      <c r="E13" s="17"/>
      <c r="F13" s="14"/>
    </row>
    <row r="14" spans="1:6" ht="16.5">
      <c r="A14" s="18"/>
      <c r="B14" s="18"/>
      <c r="C14" s="19"/>
      <c r="D14" s="19"/>
      <c r="E14" s="17"/>
      <c r="F14" s="14"/>
    </row>
    <row r="15" spans="1:6" ht="16.5">
      <c r="A15" s="15"/>
      <c r="B15" s="15"/>
      <c r="C15" s="16"/>
      <c r="D15" s="16"/>
      <c r="E15" s="17"/>
      <c r="F15" s="14"/>
    </row>
    <row r="16" spans="1:6" ht="16.5">
      <c r="A16" s="20"/>
      <c r="B16" s="15"/>
      <c r="C16" s="16"/>
      <c r="D16" s="16"/>
      <c r="E16" s="17"/>
      <c r="F16" s="14"/>
    </row>
    <row r="17" spans="1:6" ht="16.5">
      <c r="A17" s="15"/>
      <c r="B17" s="15"/>
      <c r="C17" s="16"/>
      <c r="D17" s="16"/>
      <c r="E17" s="17"/>
      <c r="F17" s="14"/>
    </row>
    <row r="18" spans="1:6" ht="16.5">
      <c r="A18" s="21"/>
      <c r="B18" s="21"/>
      <c r="C18" s="22"/>
      <c r="D18" s="22"/>
      <c r="E18" s="17"/>
      <c r="F18" s="14"/>
    </row>
    <row r="19" spans="1:6" ht="16.5">
      <c r="A19" s="21"/>
      <c r="B19" s="21"/>
      <c r="C19" s="22"/>
      <c r="D19" s="22"/>
      <c r="E19" s="17"/>
      <c r="F19" s="14"/>
    </row>
    <row r="20" spans="1:6" ht="16.5">
      <c r="A20" s="15"/>
      <c r="B20" s="15"/>
      <c r="C20" s="16"/>
      <c r="D20" s="16"/>
      <c r="E20" s="17"/>
      <c r="F20" s="14"/>
    </row>
    <row r="21" spans="1:6" ht="16.5">
      <c r="A21" s="15"/>
      <c r="B21" s="15"/>
      <c r="C21" s="16"/>
      <c r="D21" s="16"/>
      <c r="E21" s="17"/>
      <c r="F21" s="14"/>
    </row>
    <row r="22" spans="1:6" ht="16.5">
      <c r="A22" s="15"/>
      <c r="B22" s="15"/>
      <c r="C22" s="16"/>
      <c r="D22" s="16"/>
      <c r="E22" s="17"/>
      <c r="F22" s="14"/>
    </row>
    <row r="23" spans="1:6" ht="16.5">
      <c r="A23" s="21"/>
      <c r="B23" s="21"/>
      <c r="C23" s="22"/>
      <c r="D23" s="22"/>
      <c r="E23" s="17"/>
      <c r="F23" s="14"/>
    </row>
    <row r="24" spans="1:6" ht="16.5">
      <c r="A24" s="15"/>
      <c r="B24" s="15"/>
      <c r="C24" s="16"/>
      <c r="D24" s="16"/>
      <c r="E24" s="17"/>
      <c r="F24" s="14"/>
    </row>
    <row r="25" spans="1:6" ht="16.5">
      <c r="A25" s="23" t="s">
        <v>104</v>
      </c>
      <c r="B25" s="24"/>
      <c r="C25" s="25"/>
      <c r="D25" s="25"/>
      <c r="E25" s="26"/>
      <c r="F25" s="27"/>
    </row>
    <row r="27" spans="1:6" ht="16.5">
      <c r="A27" s="28" t="s">
        <v>105</v>
      </c>
      <c r="B27" s="29"/>
      <c r="C27" s="28" t="s">
        <v>106</v>
      </c>
      <c r="D27" s="30"/>
      <c r="E27" s="30"/>
      <c r="F27" s="31"/>
    </row>
    <row r="28" spans="1:6" ht="16.5">
      <c r="A28" s="28" t="s">
        <v>107</v>
      </c>
      <c r="B28" s="32"/>
      <c r="C28" s="28" t="s">
        <v>108</v>
      </c>
      <c r="D28" s="30"/>
      <c r="E28" s="30"/>
      <c r="F28" s="31"/>
    </row>
    <row r="29" spans="1:6" ht="16.5">
      <c r="A29" s="28" t="s">
        <v>109</v>
      </c>
      <c r="B29" s="30"/>
      <c r="C29" s="28" t="s">
        <v>106</v>
      </c>
      <c r="D29" s="30"/>
      <c r="E29" s="30"/>
      <c r="F29" s="31"/>
    </row>
  </sheetData>
  <sheetProtection/>
  <mergeCells count="5">
    <mergeCell ref="A1:F1"/>
    <mergeCell ref="B4:F4"/>
    <mergeCell ref="B5:F5"/>
    <mergeCell ref="B6:F6"/>
    <mergeCell ref="B7:F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sylvie bregeon</cp:lastModifiedBy>
  <cp:lastPrinted>2016-05-22T20:10:36Z</cp:lastPrinted>
  <dcterms:created xsi:type="dcterms:W3CDTF">2011-06-20T12:21:38Z</dcterms:created>
  <dcterms:modified xsi:type="dcterms:W3CDTF">2016-05-22T20:12:25Z</dcterms:modified>
  <cp:category/>
  <cp:version/>
  <cp:contentType/>
  <cp:contentStatus/>
</cp:coreProperties>
</file>